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G:\Shared drives\COMPLIANCE_AMC\2- Compliance - MF\5- Reports\1- SEBI\1- Monthly\18. T30 - B30\2024-2025\12. March 2025\"/>
    </mc:Choice>
  </mc:AlternateContent>
  <xr:revisionPtr revIDLastSave="0" documentId="13_ncr:1_{E61ABABE-88DC-4180-9C53-9FB8EEFB56C1}" xr6:coauthVersionLast="47" xr6:coauthVersionMax="47" xr10:uidLastSave="{00000000-0000-0000-0000-000000000000}"/>
  <bookViews>
    <workbookView xWindow="-120" yWindow="-120" windowWidth="24240" windowHeight="13020" tabRatio="500" xr2:uid="{00000000-000D-0000-FFFF-FFFF00000000}"/>
  </bookViews>
  <sheets>
    <sheet name="Annexure I" sheetId="1" r:id="rId1"/>
    <sheet name="Annexure II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G72" i="1" l="1"/>
  <c r="BC72" i="1"/>
  <c r="AY72" i="1"/>
  <c r="AW72" i="1"/>
  <c r="AU72" i="1"/>
  <c r="AS72" i="1"/>
  <c r="AR72" i="1"/>
  <c r="AQ72" i="1"/>
  <c r="AN72" i="1"/>
  <c r="AM72" i="1"/>
  <c r="AI72" i="1"/>
  <c r="AG72" i="1"/>
  <c r="AE72" i="1"/>
  <c r="AC72" i="1"/>
  <c r="AB72" i="1"/>
  <c r="AA72" i="1"/>
  <c r="X72" i="1"/>
  <c r="W72" i="1"/>
  <c r="S72" i="1"/>
  <c r="Q72" i="1"/>
  <c r="O72" i="1"/>
  <c r="M72" i="1"/>
  <c r="L72" i="1"/>
  <c r="K72" i="1"/>
  <c r="H72" i="1"/>
  <c r="G72" i="1"/>
  <c r="C72" i="1"/>
  <c r="BJ71" i="1"/>
  <c r="BJ72" i="1" s="1"/>
  <c r="BI71" i="1"/>
  <c r="BI72" i="1" s="1"/>
  <c r="BH71" i="1"/>
  <c r="BH72" i="1" s="1"/>
  <c r="BG71" i="1"/>
  <c r="BF71" i="1"/>
  <c r="BF72" i="1" s="1"/>
  <c r="BE71" i="1"/>
  <c r="BE72" i="1" s="1"/>
  <c r="BD71" i="1"/>
  <c r="BD72" i="1" s="1"/>
  <c r="BC71" i="1"/>
  <c r="BB71" i="1"/>
  <c r="BB72" i="1" s="1"/>
  <c r="BA71" i="1"/>
  <c r="BA72" i="1" s="1"/>
  <c r="AZ71" i="1"/>
  <c r="AZ72" i="1" s="1"/>
  <c r="AY71" i="1"/>
  <c r="AX71" i="1"/>
  <c r="AX72" i="1" s="1"/>
  <c r="AW71" i="1"/>
  <c r="AV71" i="1"/>
  <c r="AV72" i="1" s="1"/>
  <c r="AU71" i="1"/>
  <c r="AT71" i="1"/>
  <c r="AT72" i="1" s="1"/>
  <c r="AS71" i="1"/>
  <c r="AR71" i="1"/>
  <c r="AQ71" i="1"/>
  <c r="AP71" i="1"/>
  <c r="AP72" i="1" s="1"/>
  <c r="AO71" i="1"/>
  <c r="AO72" i="1" s="1"/>
  <c r="AN71" i="1"/>
  <c r="AM71" i="1"/>
  <c r="AL71" i="1"/>
  <c r="AL72" i="1" s="1"/>
  <c r="AK71" i="1"/>
  <c r="AK72" i="1" s="1"/>
  <c r="AJ71" i="1"/>
  <c r="AJ72" i="1" s="1"/>
  <c r="AI71" i="1"/>
  <c r="AH71" i="1"/>
  <c r="AH72" i="1" s="1"/>
  <c r="AG71" i="1"/>
  <c r="AF71" i="1"/>
  <c r="AF72" i="1" s="1"/>
  <c r="AE71" i="1"/>
  <c r="AD71" i="1"/>
  <c r="AD72" i="1" s="1"/>
  <c r="AC71" i="1"/>
  <c r="AB71" i="1"/>
  <c r="AA71" i="1"/>
  <c r="Z71" i="1"/>
  <c r="Z72" i="1" s="1"/>
  <c r="Y71" i="1"/>
  <c r="Y72" i="1" s="1"/>
  <c r="X71" i="1"/>
  <c r="W71" i="1"/>
  <c r="V71" i="1"/>
  <c r="V72" i="1" s="1"/>
  <c r="U71" i="1"/>
  <c r="U72" i="1" s="1"/>
  <c r="T71" i="1"/>
  <c r="T72" i="1" s="1"/>
  <c r="S71" i="1"/>
  <c r="R71" i="1"/>
  <c r="R72" i="1" s="1"/>
  <c r="Q71" i="1"/>
  <c r="P71" i="1"/>
  <c r="P72" i="1" s="1"/>
  <c r="O71" i="1"/>
  <c r="N71" i="1"/>
  <c r="N72" i="1" s="1"/>
  <c r="M71" i="1"/>
  <c r="L71" i="1"/>
  <c r="K71" i="1"/>
  <c r="J71" i="1"/>
  <c r="J72" i="1" s="1"/>
  <c r="I71" i="1"/>
  <c r="I72" i="1" s="1"/>
  <c r="H71" i="1"/>
  <c r="G71" i="1"/>
  <c r="F71" i="1"/>
  <c r="F72" i="1" s="1"/>
  <c r="E71" i="1"/>
  <c r="E72" i="1" s="1"/>
  <c r="D71" i="1"/>
  <c r="D72" i="1" s="1"/>
  <c r="C71" i="1"/>
  <c r="BK70" i="1"/>
  <c r="BI64" i="1"/>
  <c r="BG64" i="1"/>
  <c r="BD64" i="1"/>
  <c r="BC64" i="1"/>
  <c r="AY64" i="1"/>
  <c r="AU64" i="1"/>
  <c r="AS64" i="1"/>
  <c r="AQ64" i="1"/>
  <c r="AN64" i="1"/>
  <c r="AM64" i="1"/>
  <c r="AI64" i="1"/>
  <c r="AE64" i="1"/>
  <c r="AC64" i="1"/>
  <c r="AA64" i="1"/>
  <c r="X64" i="1"/>
  <c r="W64" i="1"/>
  <c r="S64" i="1"/>
  <c r="O64" i="1"/>
  <c r="M64" i="1"/>
  <c r="K64" i="1"/>
  <c r="H64" i="1"/>
  <c r="G64" i="1"/>
  <c r="C64" i="1"/>
  <c r="BJ63" i="1"/>
  <c r="BJ64" i="1" s="1"/>
  <c r="BI63" i="1"/>
  <c r="BH63" i="1"/>
  <c r="BH64" i="1" s="1"/>
  <c r="BG63" i="1"/>
  <c r="BF63" i="1"/>
  <c r="BF64" i="1" s="1"/>
  <c r="BE63" i="1"/>
  <c r="BE64" i="1" s="1"/>
  <c r="BD63" i="1"/>
  <c r="BC63" i="1"/>
  <c r="BB63" i="1"/>
  <c r="BB64" i="1" s="1"/>
  <c r="BA63" i="1"/>
  <c r="BA64" i="1" s="1"/>
  <c r="AZ63" i="1"/>
  <c r="AZ64" i="1" s="1"/>
  <c r="AY63" i="1"/>
  <c r="AX63" i="1"/>
  <c r="AX64" i="1" s="1"/>
  <c r="AW63" i="1"/>
  <c r="AW64" i="1" s="1"/>
  <c r="AV63" i="1"/>
  <c r="AV64" i="1" s="1"/>
  <c r="AU63" i="1"/>
  <c r="AT63" i="1"/>
  <c r="AT64" i="1" s="1"/>
  <c r="AS63" i="1"/>
  <c r="AR63" i="1"/>
  <c r="AR64" i="1" s="1"/>
  <c r="AQ63" i="1"/>
  <c r="AP63" i="1"/>
  <c r="AP64" i="1" s="1"/>
  <c r="AO63" i="1"/>
  <c r="AO64" i="1" s="1"/>
  <c r="AN63" i="1"/>
  <c r="AM63" i="1"/>
  <c r="AL63" i="1"/>
  <c r="AL64" i="1" s="1"/>
  <c r="AK63" i="1"/>
  <c r="AK64" i="1" s="1"/>
  <c r="AJ63" i="1"/>
  <c r="AJ64" i="1" s="1"/>
  <c r="AI63" i="1"/>
  <c r="AH63" i="1"/>
  <c r="AH64" i="1" s="1"/>
  <c r="AG63" i="1"/>
  <c r="AG64" i="1" s="1"/>
  <c r="AF63" i="1"/>
  <c r="AF64" i="1" s="1"/>
  <c r="AE63" i="1"/>
  <c r="AD63" i="1"/>
  <c r="AD64" i="1" s="1"/>
  <c r="AC63" i="1"/>
  <c r="AB63" i="1"/>
  <c r="AB64" i="1" s="1"/>
  <c r="AA63" i="1"/>
  <c r="Z63" i="1"/>
  <c r="Z64" i="1" s="1"/>
  <c r="Y63" i="1"/>
  <c r="Y64" i="1" s="1"/>
  <c r="X63" i="1"/>
  <c r="W63" i="1"/>
  <c r="V63" i="1"/>
  <c r="V64" i="1" s="1"/>
  <c r="U63" i="1"/>
  <c r="U64" i="1" s="1"/>
  <c r="T63" i="1"/>
  <c r="T64" i="1" s="1"/>
  <c r="S63" i="1"/>
  <c r="R63" i="1"/>
  <c r="R64" i="1" s="1"/>
  <c r="Q63" i="1"/>
  <c r="Q64" i="1" s="1"/>
  <c r="P63" i="1"/>
  <c r="P64" i="1" s="1"/>
  <c r="O63" i="1"/>
  <c r="N63" i="1"/>
  <c r="N64" i="1" s="1"/>
  <c r="M63" i="1"/>
  <c r="L63" i="1"/>
  <c r="L64" i="1" s="1"/>
  <c r="K63" i="1"/>
  <c r="J63" i="1"/>
  <c r="J64" i="1" s="1"/>
  <c r="I63" i="1"/>
  <c r="I64" i="1" s="1"/>
  <c r="H63" i="1"/>
  <c r="G63" i="1"/>
  <c r="F63" i="1"/>
  <c r="F64" i="1" s="1"/>
  <c r="E63" i="1"/>
  <c r="E64" i="1" s="1"/>
  <c r="D63" i="1"/>
  <c r="D64" i="1" s="1"/>
  <c r="C63" i="1"/>
  <c r="BK62" i="1"/>
  <c r="BK63" i="1" s="1"/>
  <c r="BH58" i="1"/>
  <c r="AX58" i="1"/>
  <c r="AR58" i="1"/>
  <c r="AH58" i="1"/>
  <c r="AB58" i="1"/>
  <c r="R58" i="1"/>
  <c r="L58" i="1"/>
  <c r="BK57" i="1"/>
  <c r="BJ57" i="1"/>
  <c r="BI57" i="1"/>
  <c r="BH57" i="1"/>
  <c r="BG57" i="1"/>
  <c r="BF57" i="1"/>
  <c r="BE57" i="1"/>
  <c r="BD57" i="1"/>
  <c r="BD58" i="1" s="1"/>
  <c r="BC57" i="1"/>
  <c r="BC58" i="1" s="1"/>
  <c r="BB57" i="1"/>
  <c r="BA57" i="1"/>
  <c r="AZ57" i="1"/>
  <c r="AZ58" i="1" s="1"/>
  <c r="AY57" i="1"/>
  <c r="AX57" i="1"/>
  <c r="AW57" i="1"/>
  <c r="AV57" i="1"/>
  <c r="AV58" i="1" s="1"/>
  <c r="AU57" i="1"/>
  <c r="AT57" i="1"/>
  <c r="AS57" i="1"/>
  <c r="AR57" i="1"/>
  <c r="AQ57" i="1"/>
  <c r="AP57" i="1"/>
  <c r="AO57" i="1"/>
  <c r="AN57" i="1"/>
  <c r="AN58" i="1" s="1"/>
  <c r="AM57" i="1"/>
  <c r="AM58" i="1" s="1"/>
  <c r="AL57" i="1"/>
  <c r="AK57" i="1"/>
  <c r="AJ57" i="1"/>
  <c r="AJ58" i="1" s="1"/>
  <c r="AI57" i="1"/>
  <c r="AH57" i="1"/>
  <c r="AG57" i="1"/>
  <c r="AF57" i="1"/>
  <c r="AF58" i="1" s="1"/>
  <c r="AE57" i="1"/>
  <c r="AD57" i="1"/>
  <c r="AC57" i="1"/>
  <c r="AB57" i="1"/>
  <c r="AA57" i="1"/>
  <c r="Z57" i="1"/>
  <c r="Y57" i="1"/>
  <c r="X57" i="1"/>
  <c r="X58" i="1" s="1"/>
  <c r="W57" i="1"/>
  <c r="W58" i="1" s="1"/>
  <c r="V57" i="1"/>
  <c r="U57" i="1"/>
  <c r="T57" i="1"/>
  <c r="T58" i="1" s="1"/>
  <c r="S57" i="1"/>
  <c r="R57" i="1"/>
  <c r="Q57" i="1"/>
  <c r="P57" i="1"/>
  <c r="P58" i="1" s="1"/>
  <c r="O57" i="1"/>
  <c r="N57" i="1"/>
  <c r="M57" i="1"/>
  <c r="L57" i="1"/>
  <c r="K57" i="1"/>
  <c r="J57" i="1"/>
  <c r="I57" i="1"/>
  <c r="H57" i="1"/>
  <c r="H58" i="1" s="1"/>
  <c r="G57" i="1"/>
  <c r="G58" i="1" s="1"/>
  <c r="F57" i="1"/>
  <c r="E57" i="1"/>
  <c r="D57" i="1"/>
  <c r="D58" i="1" s="1"/>
  <c r="C57" i="1"/>
  <c r="BK56" i="1"/>
  <c r="BJ53" i="1"/>
  <c r="BJ58" i="1" s="1"/>
  <c r="BI53" i="1"/>
  <c r="BI58" i="1" s="1"/>
  <c r="BH53" i="1"/>
  <c r="BG53" i="1"/>
  <c r="BG58" i="1" s="1"/>
  <c r="BF53" i="1"/>
  <c r="BF58" i="1" s="1"/>
  <c r="BE53" i="1"/>
  <c r="BE58" i="1" s="1"/>
  <c r="BD53" i="1"/>
  <c r="BC53" i="1"/>
  <c r="BB53" i="1"/>
  <c r="BB58" i="1" s="1"/>
  <c r="BA53" i="1"/>
  <c r="BA58" i="1" s="1"/>
  <c r="AZ53" i="1"/>
  <c r="AY53" i="1"/>
  <c r="AY58" i="1" s="1"/>
  <c r="AX53" i="1"/>
  <c r="AW53" i="1"/>
  <c r="AW58" i="1" s="1"/>
  <c r="AV53" i="1"/>
  <c r="AU53" i="1"/>
  <c r="AU58" i="1" s="1"/>
  <c r="AT53" i="1"/>
  <c r="AT58" i="1" s="1"/>
  <c r="AS53" i="1"/>
  <c r="AS58" i="1" s="1"/>
  <c r="AR53" i="1"/>
  <c r="AQ53" i="1"/>
  <c r="AQ58" i="1" s="1"/>
  <c r="AP53" i="1"/>
  <c r="AP58" i="1" s="1"/>
  <c r="AO53" i="1"/>
  <c r="AO58" i="1" s="1"/>
  <c r="AN53" i="1"/>
  <c r="AM53" i="1"/>
  <c r="AL53" i="1"/>
  <c r="AL58" i="1" s="1"/>
  <c r="AK53" i="1"/>
  <c r="AK58" i="1" s="1"/>
  <c r="AJ53" i="1"/>
  <c r="AI53" i="1"/>
  <c r="AI58" i="1" s="1"/>
  <c r="AH53" i="1"/>
  <c r="AG53" i="1"/>
  <c r="AG58" i="1" s="1"/>
  <c r="AF53" i="1"/>
  <c r="AE53" i="1"/>
  <c r="AE58" i="1" s="1"/>
  <c r="AD53" i="1"/>
  <c r="AD58" i="1" s="1"/>
  <c r="AC53" i="1"/>
  <c r="AC58" i="1" s="1"/>
  <c r="AB53" i="1"/>
  <c r="AA53" i="1"/>
  <c r="AA58" i="1" s="1"/>
  <c r="Z53" i="1"/>
  <c r="Z58" i="1" s="1"/>
  <c r="Y53" i="1"/>
  <c r="Y58" i="1" s="1"/>
  <c r="X53" i="1"/>
  <c r="W53" i="1"/>
  <c r="V53" i="1"/>
  <c r="V58" i="1" s="1"/>
  <c r="U53" i="1"/>
  <c r="U58" i="1" s="1"/>
  <c r="T53" i="1"/>
  <c r="S53" i="1"/>
  <c r="S58" i="1" s="1"/>
  <c r="R53" i="1"/>
  <c r="Q53" i="1"/>
  <c r="Q58" i="1" s="1"/>
  <c r="P53" i="1"/>
  <c r="O53" i="1"/>
  <c r="O58" i="1" s="1"/>
  <c r="N53" i="1"/>
  <c r="N58" i="1" s="1"/>
  <c r="M53" i="1"/>
  <c r="M58" i="1" s="1"/>
  <c r="L53" i="1"/>
  <c r="K53" i="1"/>
  <c r="K58" i="1" s="1"/>
  <c r="J53" i="1"/>
  <c r="J58" i="1" s="1"/>
  <c r="I53" i="1"/>
  <c r="I58" i="1" s="1"/>
  <c r="H53" i="1"/>
  <c r="G53" i="1"/>
  <c r="F53" i="1"/>
  <c r="F58" i="1" s="1"/>
  <c r="E53" i="1"/>
  <c r="E58" i="1" s="1"/>
  <c r="D53" i="1"/>
  <c r="C53" i="1"/>
  <c r="C58" i="1" s="1"/>
  <c r="BK52" i="1"/>
  <c r="BK48" i="1"/>
  <c r="BG48" i="1"/>
  <c r="BE48" i="1"/>
  <c r="BC48" i="1"/>
  <c r="AY48" i="1"/>
  <c r="AU48" i="1"/>
  <c r="AQ48" i="1"/>
  <c r="AO48" i="1"/>
  <c r="AM48" i="1"/>
  <c r="AI48" i="1"/>
  <c r="AE48" i="1"/>
  <c r="AA48" i="1"/>
  <c r="Y48" i="1"/>
  <c r="W48" i="1"/>
  <c r="S48" i="1"/>
  <c r="O48" i="1"/>
  <c r="K48" i="1"/>
  <c r="I48" i="1"/>
  <c r="G48" i="1"/>
  <c r="C48" i="1"/>
  <c r="BJ47" i="1"/>
  <c r="BJ48" i="1" s="1"/>
  <c r="BI47" i="1"/>
  <c r="BI48" i="1" s="1"/>
  <c r="BH47" i="1"/>
  <c r="BH48" i="1" s="1"/>
  <c r="BG47" i="1"/>
  <c r="BF47" i="1"/>
  <c r="BF48" i="1" s="1"/>
  <c r="BE47" i="1"/>
  <c r="BD47" i="1"/>
  <c r="BD48" i="1" s="1"/>
  <c r="BC47" i="1"/>
  <c r="BB47" i="1"/>
  <c r="BB48" i="1" s="1"/>
  <c r="BA47" i="1"/>
  <c r="BA48" i="1" s="1"/>
  <c r="AZ47" i="1"/>
  <c r="AZ48" i="1" s="1"/>
  <c r="AY47" i="1"/>
  <c r="AX47" i="1"/>
  <c r="AX48" i="1" s="1"/>
  <c r="AW47" i="1"/>
  <c r="AW48" i="1" s="1"/>
  <c r="AV47" i="1"/>
  <c r="AV48" i="1" s="1"/>
  <c r="AU47" i="1"/>
  <c r="AT47" i="1"/>
  <c r="AT48" i="1" s="1"/>
  <c r="AS47" i="1"/>
  <c r="AS48" i="1" s="1"/>
  <c r="AR47" i="1"/>
  <c r="AR48" i="1" s="1"/>
  <c r="AQ47" i="1"/>
  <c r="AP47" i="1"/>
  <c r="AP48" i="1" s="1"/>
  <c r="AO47" i="1"/>
  <c r="AN47" i="1"/>
  <c r="AN48" i="1" s="1"/>
  <c r="AM47" i="1"/>
  <c r="AL47" i="1"/>
  <c r="AL48" i="1" s="1"/>
  <c r="AK47" i="1"/>
  <c r="AK48" i="1" s="1"/>
  <c r="AJ47" i="1"/>
  <c r="AJ48" i="1" s="1"/>
  <c r="AI47" i="1"/>
  <c r="AH47" i="1"/>
  <c r="AH48" i="1" s="1"/>
  <c r="AG47" i="1"/>
  <c r="AG48" i="1" s="1"/>
  <c r="AF47" i="1"/>
  <c r="AF48" i="1" s="1"/>
  <c r="AE47" i="1"/>
  <c r="AD47" i="1"/>
  <c r="AD48" i="1" s="1"/>
  <c r="AC47" i="1"/>
  <c r="AC48" i="1" s="1"/>
  <c r="AB47" i="1"/>
  <c r="AB48" i="1" s="1"/>
  <c r="AA47" i="1"/>
  <c r="Z47" i="1"/>
  <c r="Z48" i="1" s="1"/>
  <c r="Y47" i="1"/>
  <c r="X47" i="1"/>
  <c r="X48" i="1" s="1"/>
  <c r="W47" i="1"/>
  <c r="V47" i="1"/>
  <c r="V48" i="1" s="1"/>
  <c r="U47" i="1"/>
  <c r="U48" i="1" s="1"/>
  <c r="T47" i="1"/>
  <c r="T48" i="1" s="1"/>
  <c r="S47" i="1"/>
  <c r="R47" i="1"/>
  <c r="R48" i="1" s="1"/>
  <c r="Q47" i="1"/>
  <c r="Q48" i="1" s="1"/>
  <c r="P47" i="1"/>
  <c r="P48" i="1" s="1"/>
  <c r="O47" i="1"/>
  <c r="N47" i="1"/>
  <c r="N48" i="1" s="1"/>
  <c r="M47" i="1"/>
  <c r="M48" i="1" s="1"/>
  <c r="L47" i="1"/>
  <c r="L48" i="1" s="1"/>
  <c r="K47" i="1"/>
  <c r="J47" i="1"/>
  <c r="J48" i="1" s="1"/>
  <c r="I47" i="1"/>
  <c r="H47" i="1"/>
  <c r="H48" i="1" s="1"/>
  <c r="G47" i="1"/>
  <c r="F47" i="1"/>
  <c r="F48" i="1" s="1"/>
  <c r="E47" i="1"/>
  <c r="E48" i="1" s="1"/>
  <c r="D47" i="1"/>
  <c r="D48" i="1" s="1"/>
  <c r="C47" i="1"/>
  <c r="BK46" i="1"/>
  <c r="BK47" i="1" s="1"/>
  <c r="BJ42" i="1"/>
  <c r="AT42" i="1"/>
  <c r="BJ41" i="1"/>
  <c r="BI41" i="1"/>
  <c r="BH41" i="1"/>
  <c r="BG41" i="1"/>
  <c r="BF41" i="1"/>
  <c r="BE41" i="1"/>
  <c r="BD41" i="1"/>
  <c r="BD42" i="1" s="1"/>
  <c r="BC41" i="1"/>
  <c r="BB41" i="1"/>
  <c r="BB42" i="1" s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N42" i="1" s="1"/>
  <c r="AM41" i="1"/>
  <c r="AL41" i="1"/>
  <c r="AL42" i="1" s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K40" i="1"/>
  <c r="BK39" i="1"/>
  <c r="BK41" i="1" s="1"/>
  <c r="BK36" i="1"/>
  <c r="BJ36" i="1"/>
  <c r="BI36" i="1"/>
  <c r="BI42" i="1" s="1"/>
  <c r="BH36" i="1"/>
  <c r="BG36" i="1"/>
  <c r="BG42" i="1" s="1"/>
  <c r="BF36" i="1"/>
  <c r="BF42" i="1" s="1"/>
  <c r="BE36" i="1"/>
  <c r="BE42" i="1" s="1"/>
  <c r="BD36" i="1"/>
  <c r="BC36" i="1"/>
  <c r="BC42" i="1" s="1"/>
  <c r="BB36" i="1"/>
  <c r="BA36" i="1"/>
  <c r="BA42" i="1" s="1"/>
  <c r="AZ36" i="1"/>
  <c r="AY36" i="1"/>
  <c r="AY42" i="1" s="1"/>
  <c r="AX36" i="1"/>
  <c r="AX42" i="1" s="1"/>
  <c r="AW36" i="1"/>
  <c r="AW42" i="1" s="1"/>
  <c r="AV36" i="1"/>
  <c r="AU36" i="1"/>
  <c r="AU42" i="1" s="1"/>
  <c r="AT36" i="1"/>
  <c r="AS36" i="1"/>
  <c r="AS42" i="1" s="1"/>
  <c r="AR36" i="1"/>
  <c r="AQ36" i="1"/>
  <c r="AQ42" i="1" s="1"/>
  <c r="AP36" i="1"/>
  <c r="AP42" i="1" s="1"/>
  <c r="AO36" i="1"/>
  <c r="AO42" i="1" s="1"/>
  <c r="AN36" i="1"/>
  <c r="AM36" i="1"/>
  <c r="AM42" i="1" s="1"/>
  <c r="AL36" i="1"/>
  <c r="AK36" i="1"/>
  <c r="AK42" i="1" s="1"/>
  <c r="AJ36" i="1"/>
  <c r="AI36" i="1"/>
  <c r="AI42" i="1" s="1"/>
  <c r="AH36" i="1"/>
  <c r="AH42" i="1" s="1"/>
  <c r="AG36" i="1"/>
  <c r="AG42" i="1" s="1"/>
  <c r="AF36" i="1"/>
  <c r="AE36" i="1"/>
  <c r="AE42" i="1" s="1"/>
  <c r="AD36" i="1"/>
  <c r="AD42" i="1" s="1"/>
  <c r="AC36" i="1"/>
  <c r="AC42" i="1" s="1"/>
  <c r="AB36" i="1"/>
  <c r="AA36" i="1"/>
  <c r="AA42" i="1" s="1"/>
  <c r="Z36" i="1"/>
  <c r="Z42" i="1" s="1"/>
  <c r="Y36" i="1"/>
  <c r="Y42" i="1" s="1"/>
  <c r="X36" i="1"/>
  <c r="W36" i="1"/>
  <c r="W42" i="1" s="1"/>
  <c r="V36" i="1"/>
  <c r="V42" i="1" s="1"/>
  <c r="U36" i="1"/>
  <c r="U42" i="1" s="1"/>
  <c r="T36" i="1"/>
  <c r="S36" i="1"/>
  <c r="S42" i="1" s="1"/>
  <c r="R36" i="1"/>
  <c r="R42" i="1" s="1"/>
  <c r="Q36" i="1"/>
  <c r="Q42" i="1" s="1"/>
  <c r="P36" i="1"/>
  <c r="O36" i="1"/>
  <c r="O42" i="1" s="1"/>
  <c r="N36" i="1"/>
  <c r="N42" i="1" s="1"/>
  <c r="M36" i="1"/>
  <c r="M42" i="1" s="1"/>
  <c r="L36" i="1"/>
  <c r="K36" i="1"/>
  <c r="K42" i="1" s="1"/>
  <c r="J36" i="1"/>
  <c r="J42" i="1" s="1"/>
  <c r="I36" i="1"/>
  <c r="I42" i="1" s="1"/>
  <c r="H36" i="1"/>
  <c r="G36" i="1"/>
  <c r="G42" i="1" s="1"/>
  <c r="F36" i="1"/>
  <c r="F42" i="1" s="1"/>
  <c r="E36" i="1"/>
  <c r="E42" i="1" s="1"/>
  <c r="D36" i="1"/>
  <c r="C36" i="1"/>
  <c r="C42" i="1" s="1"/>
  <c r="BK35" i="1"/>
  <c r="BI31" i="1"/>
  <c r="BI66" i="1" s="1"/>
  <c r="BE31" i="1"/>
  <c r="BE66" i="1" s="1"/>
  <c r="BA31" i="1"/>
  <c r="BA66" i="1" s="1"/>
  <c r="AW31" i="1"/>
  <c r="AW66" i="1" s="1"/>
  <c r="AS31" i="1"/>
  <c r="AS66" i="1" s="1"/>
  <c r="AO31" i="1"/>
  <c r="AO66" i="1" s="1"/>
  <c r="AK31" i="1"/>
  <c r="AK66" i="1" s="1"/>
  <c r="AG31" i="1"/>
  <c r="AG66" i="1" s="1"/>
  <c r="AC31" i="1"/>
  <c r="AC66" i="1" s="1"/>
  <c r="Y31" i="1"/>
  <c r="Y66" i="1" s="1"/>
  <c r="U31" i="1"/>
  <c r="U66" i="1" s="1"/>
  <c r="Q31" i="1"/>
  <c r="Q66" i="1" s="1"/>
  <c r="M31" i="1"/>
  <c r="M66" i="1" s="1"/>
  <c r="I31" i="1"/>
  <c r="I66" i="1" s="1"/>
  <c r="E31" i="1"/>
  <c r="E66" i="1" s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K29" i="1"/>
  <c r="BK30" i="1" s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K25" i="1"/>
  <c r="BK26" i="1" s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K21" i="1"/>
  <c r="BK22" i="1" s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K17" i="1"/>
  <c r="BK18" i="1" s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K13" i="1"/>
  <c r="BK14" i="1" s="1"/>
  <c r="BJ10" i="1"/>
  <c r="BI10" i="1"/>
  <c r="BH10" i="1"/>
  <c r="BH31" i="1" s="1"/>
  <c r="BG10" i="1"/>
  <c r="BG31" i="1" s="1"/>
  <c r="BG66" i="1" s="1"/>
  <c r="BF10" i="1"/>
  <c r="BE10" i="1"/>
  <c r="BD10" i="1"/>
  <c r="BD31" i="1" s="1"/>
  <c r="BD66" i="1" s="1"/>
  <c r="BC10" i="1"/>
  <c r="BC31" i="1" s="1"/>
  <c r="BC66" i="1" s="1"/>
  <c r="BB10" i="1"/>
  <c r="BA10" i="1"/>
  <c r="AZ10" i="1"/>
  <c r="AZ31" i="1" s="1"/>
  <c r="AY10" i="1"/>
  <c r="AY31" i="1" s="1"/>
  <c r="AY66" i="1" s="1"/>
  <c r="AX10" i="1"/>
  <c r="AW10" i="1"/>
  <c r="AV10" i="1"/>
  <c r="AV31" i="1" s="1"/>
  <c r="AU10" i="1"/>
  <c r="AU31" i="1" s="1"/>
  <c r="AU66" i="1" s="1"/>
  <c r="AT10" i="1"/>
  <c r="AS10" i="1"/>
  <c r="AR10" i="1"/>
  <c r="AR31" i="1" s="1"/>
  <c r="AQ10" i="1"/>
  <c r="AQ31" i="1" s="1"/>
  <c r="AQ66" i="1" s="1"/>
  <c r="AP10" i="1"/>
  <c r="AO10" i="1"/>
  <c r="AN10" i="1"/>
  <c r="AN31" i="1" s="1"/>
  <c r="AN66" i="1" s="1"/>
  <c r="AM10" i="1"/>
  <c r="AM31" i="1" s="1"/>
  <c r="AM66" i="1" s="1"/>
  <c r="AL10" i="1"/>
  <c r="AK10" i="1"/>
  <c r="AJ10" i="1"/>
  <c r="AJ31" i="1" s="1"/>
  <c r="AI10" i="1"/>
  <c r="AI31" i="1" s="1"/>
  <c r="AH10" i="1"/>
  <c r="AG10" i="1"/>
  <c r="AF10" i="1"/>
  <c r="AF31" i="1" s="1"/>
  <c r="AE10" i="1"/>
  <c r="AE31" i="1" s="1"/>
  <c r="AD10" i="1"/>
  <c r="AC10" i="1"/>
  <c r="AB10" i="1"/>
  <c r="AB31" i="1" s="1"/>
  <c r="AA10" i="1"/>
  <c r="AA31" i="1" s="1"/>
  <c r="Z10" i="1"/>
  <c r="Y10" i="1"/>
  <c r="X10" i="1"/>
  <c r="X31" i="1" s="1"/>
  <c r="W10" i="1"/>
  <c r="W31" i="1" s="1"/>
  <c r="V10" i="1"/>
  <c r="U10" i="1"/>
  <c r="T10" i="1"/>
  <c r="T31" i="1" s="1"/>
  <c r="S10" i="1"/>
  <c r="S31" i="1" s="1"/>
  <c r="R10" i="1"/>
  <c r="Q10" i="1"/>
  <c r="P10" i="1"/>
  <c r="P31" i="1" s="1"/>
  <c r="O10" i="1"/>
  <c r="O31" i="1" s="1"/>
  <c r="N10" i="1"/>
  <c r="M10" i="1"/>
  <c r="L10" i="1"/>
  <c r="L31" i="1" s="1"/>
  <c r="K10" i="1"/>
  <c r="K31" i="1" s="1"/>
  <c r="J10" i="1"/>
  <c r="I10" i="1"/>
  <c r="H10" i="1"/>
  <c r="H31" i="1" s="1"/>
  <c r="G10" i="1"/>
  <c r="G31" i="1" s="1"/>
  <c r="F10" i="1"/>
  <c r="E10" i="1"/>
  <c r="D10" i="1"/>
  <c r="D31" i="1" s="1"/>
  <c r="C10" i="1"/>
  <c r="C31" i="1" s="1"/>
  <c r="BK9" i="1"/>
  <c r="BK10" i="1" s="1"/>
  <c r="O66" i="1" l="1"/>
  <c r="AE66" i="1"/>
  <c r="D42" i="1"/>
  <c r="H42" i="1"/>
  <c r="H66" i="1" s="1"/>
  <c r="L42" i="1"/>
  <c r="P42" i="1"/>
  <c r="T42" i="1"/>
  <c r="T66" i="1" s="1"/>
  <c r="X42" i="1"/>
  <c r="AB42" i="1"/>
  <c r="AF42" i="1"/>
  <c r="AF66" i="1" s="1"/>
  <c r="AJ42" i="1"/>
  <c r="AR42" i="1"/>
  <c r="AR66" i="1" s="1"/>
  <c r="AV42" i="1"/>
  <c r="AZ42" i="1"/>
  <c r="AZ66" i="1" s="1"/>
  <c r="BH42" i="1"/>
  <c r="C66" i="1"/>
  <c r="S66" i="1"/>
  <c r="D66" i="1"/>
  <c r="P66" i="1"/>
  <c r="X66" i="1"/>
  <c r="AJ66" i="1"/>
  <c r="AV66" i="1"/>
  <c r="BH66" i="1"/>
  <c r="F31" i="1"/>
  <c r="F66" i="1" s="1"/>
  <c r="J31" i="1"/>
  <c r="J66" i="1" s="1"/>
  <c r="N31" i="1"/>
  <c r="N66" i="1" s="1"/>
  <c r="R31" i="1"/>
  <c r="R66" i="1" s="1"/>
  <c r="V31" i="1"/>
  <c r="V66" i="1" s="1"/>
  <c r="Z31" i="1"/>
  <c r="Z66" i="1" s="1"/>
  <c r="AD31" i="1"/>
  <c r="AD66" i="1" s="1"/>
  <c r="AH31" i="1"/>
  <c r="AH66" i="1" s="1"/>
  <c r="AL31" i="1"/>
  <c r="AL66" i="1" s="1"/>
  <c r="AP31" i="1"/>
  <c r="AP66" i="1" s="1"/>
  <c r="AT31" i="1"/>
  <c r="AT66" i="1" s="1"/>
  <c r="AX31" i="1"/>
  <c r="AX66" i="1" s="1"/>
  <c r="BB31" i="1"/>
  <c r="BB66" i="1" s="1"/>
  <c r="BF31" i="1"/>
  <c r="BF66" i="1" s="1"/>
  <c r="BJ31" i="1"/>
  <c r="BJ66" i="1" s="1"/>
  <c r="K66" i="1"/>
  <c r="AA66" i="1"/>
  <c r="AI66" i="1"/>
  <c r="BK42" i="1"/>
  <c r="G66" i="1"/>
  <c r="W66" i="1"/>
  <c r="L66" i="1"/>
  <c r="AB66" i="1"/>
  <c r="BK71" i="1"/>
  <c r="BK72" i="1" s="1"/>
  <c r="BK64" i="1"/>
  <c r="BK31" i="1"/>
  <c r="BK53" i="1"/>
  <c r="BK58" i="1" s="1"/>
  <c r="BK66" i="1" l="1"/>
</calcChain>
</file>

<file path=xl/sharedStrings.xml><?xml version="1.0" encoding="utf-8"?>
<sst xmlns="http://schemas.openxmlformats.org/spreadsheetml/2006/main" count="160" uniqueCount="114">
  <si>
    <t>Sl. No.</t>
  </si>
  <si>
    <t>Scheme Category/ Scheme Name</t>
  </si>
  <si>
    <t>NJ Mutual Fund : Net Average Assets Under Management (AAUM) as on  2025-03-31 (All figures in Rs. Crore)</t>
  </si>
  <si>
    <t>GRAND TOTAL</t>
  </si>
  <si>
    <t>Through Direct Plan</t>
  </si>
  <si>
    <t>Through Associate Distributors</t>
  </si>
  <si>
    <t>Through Non - Associate Distributors</t>
  </si>
  <si>
    <t>T30</t>
  </si>
  <si>
    <t>B30</t>
  </si>
  <si>
    <t>I</t>
  </si>
  <si>
    <t>II</t>
  </si>
  <si>
    <t>A)</t>
  </si>
  <si>
    <t>INCOME / DEBT ORIENTED SCHEMES</t>
  </si>
  <si>
    <t>a)</t>
  </si>
  <si>
    <t>LIQUID / MONEY MARKET</t>
  </si>
  <si>
    <t>NJ OVERNIGHT FUND</t>
  </si>
  <si>
    <t>SUB-TOTAL(a)</t>
  </si>
  <si>
    <t>b)</t>
  </si>
  <si>
    <t>GILT</t>
  </si>
  <si>
    <t>Scheme names</t>
  </si>
  <si>
    <t>SUB-TOTAL(b)</t>
  </si>
  <si>
    <t>c)</t>
  </si>
  <si>
    <t>FMP</t>
  </si>
  <si>
    <t>SUB-TOTAL(c)</t>
  </si>
  <si>
    <t>d)</t>
  </si>
  <si>
    <t>DEBT (ASSURED RETURN SCHEMES)</t>
  </si>
  <si>
    <t>SUB-TOTAL(d)</t>
  </si>
  <si>
    <t>e)</t>
  </si>
  <si>
    <t>INFRASTRUCTURE DEBT FUNDS</t>
  </si>
  <si>
    <t>SUB-TOTAL(e)</t>
  </si>
  <si>
    <t>f)</t>
  </si>
  <si>
    <t>DEBT (OTHER THAN ASSURED RETURN SCHEMES)</t>
  </si>
  <si>
    <t>SUB-TOTAL(f)</t>
  </si>
  <si>
    <t>TOTAL(A)</t>
  </si>
  <si>
    <t>B)</t>
  </si>
  <si>
    <t>GROWTH / EQUITY ORIENTED SCHEMES</t>
  </si>
  <si>
    <t>ELSS</t>
  </si>
  <si>
    <t>NJ ELSS TAX SAVER SCHEME</t>
  </si>
  <si>
    <t>OTHERS</t>
  </si>
  <si>
    <t>NJ ARBITRAGE FUND</t>
  </si>
  <si>
    <t>NJ FLEXI CAP FUND</t>
  </si>
  <si>
    <t>TOTAL(B)</t>
  </si>
  <si>
    <t>C)</t>
  </si>
  <si>
    <t>BALANCED SCHEMES</t>
  </si>
  <si>
    <t>NJ BALANCED ADVANTAGE FUND</t>
  </si>
  <si>
    <t>TOTAL(C)</t>
  </si>
  <si>
    <t>D)</t>
  </si>
  <si>
    <t>EXCHANGE TRANDED FUND</t>
  </si>
  <si>
    <t>GOLD ETF</t>
  </si>
  <si>
    <t>OTHER ETFS</t>
  </si>
  <si>
    <t>TOTAL(D)</t>
  </si>
  <si>
    <t>E)</t>
  </si>
  <si>
    <t>FUND OF FUNDS INVESTING OVERSEAS</t>
  </si>
  <si>
    <t>TOTAL(E)</t>
  </si>
  <si>
    <t>F)</t>
  </si>
  <si>
    <t>FUND OF FUNDS SCHEME (DOMESTIC)</t>
  </si>
  <si>
    <t>TOTAL(F)</t>
  </si>
  <si>
    <t>T30 : Top 30 cities as identified by AMFI</t>
  </si>
  <si>
    <t>Category of Investor</t>
  </si>
  <si>
    <t>B30 : Other than T30</t>
  </si>
  <si>
    <t>1 : Retail Investor</t>
  </si>
  <si>
    <t>2 : Corporates</t>
  </si>
  <si>
    <t>3 : Banks/FIs</t>
  </si>
  <si>
    <t>I : Contribution of sponsor and its associates in AUM</t>
  </si>
  <si>
    <t>4 : FIIs/FPIs</t>
  </si>
  <si>
    <t>II : Contribution of other than sponsor and its associates in AUM</t>
  </si>
  <si>
    <t>5 : High Networth Individuals</t>
  </si>
  <si>
    <t>Table showing State wise /Union Territory wise contribution to Monthly Average Assets Under Management (Monthly AAUM) of category of Schemes</t>
  </si>
  <si>
    <t>NJ Mutual Fund (All figures in Rs. Crores)</t>
  </si>
  <si>
    <t xml:space="preserve">Name of the States/ Union Territories </t>
  </si>
  <si>
    <t xml:space="preserve">LIQUID SCHEMES </t>
  </si>
  <si>
    <t>OTHER DEBT ORIENTED SCHEMES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</si>
  <si>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</si>
  <si>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</si>
  <si>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</si>
  <si>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</si>
  <si>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</si>
  <si>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</si>
  <si>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</si>
  <si>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</si>
  <si>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</si>
  <si>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</si>
  <si>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</si>
  <si>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</si>
  <si>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</si>
  <si>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</si>
  <si>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</si>
  <si>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</si>
  <si>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</si>
  <si>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</si>
  <si>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</si>
  <si>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</si>
  <si>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</si>
  <si>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</si>
  <si>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</si>
  <si>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</si>
  <si>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</si>
  <si>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</si>
  <si>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</si>
  <si>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</si>
  <si>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</si>
  <si>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</si>
  <si>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Others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</si>
  <si>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</si>
  <si>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</si>
  <si>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</si>
  <si>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</si>
  <si>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</si>
  <si>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</si>
  <si>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</si>
  <si>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</si>
  <si>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</si>
  <si>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</si>
  <si>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 xml:space="preserve">Note: Name of new states / union territories shall be added alphabetically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</si>
</sst>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.000"/>
    <numFmt numFmtId="166" formatCode="#0.0000"/>
  </numFmts>
  <fonts count="14">
    <font>
      <sz val="11"/>
      <color rgb="FF000000"/>
      <name val="Calibri"/>
      <charset val="134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/>
      <sz val="12"/>
      <name val="Cambria"/>
      <charset val="1"/>
    </font>
    <font>
      <sz val="11"/>
      <name val="Cambria"/>
      <charset val="1"/>
    </font>
    <font>
      <b/>
      <sz val="11"/>
      <name val="Cambria"/>
      <charset val="1"/>
    </font>
    <font>
      <b/>
      <sz val="10"/>
      <name val="Calibri"/>
      <family val="2"/>
      <charset val="1"/>
    </font>
    <font>
      <sz val="10"/>
      <name val="Calibri"/>
      <family val="2"/>
      <charset val="1"/>
    </font>
    <font>
      <sz val="11"/>
      <name val="Calibri"/>
      <family val="2"/>
      <charset val="1"/>
    </font>
    <font>
      <b/>
      <sz val="10"/>
      <color rgb="FFFFFFFF"/>
      <name val="Calibri"/>
      <family val="2"/>
      <charset val="1"/>
    </font>
    <font>
      <sz val="10"/>
      <color rgb="FFFFFF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DEDED"/>
        <bgColor rgb="FFFFFFFF"/>
      </patternFill>
    </fill>
    <fill>
      <patternFill patternType="solid">
        <fgColor rgb="FF2E75B6"/>
        <bgColor rgb="FF0066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164" fontId="1" fillId="0" borderId="0" applyBorder="0" applyProtection="0"/>
    <xf numFmtId="0" fontId="1" fillId="0" borderId="0"/>
    <xf numFmtId="0" fontId="2" fillId="0" borderId="0"/>
    <xf numFmtId="0" fontId="2" fillId="0" borderId="0"/>
    <xf numFmtId="0" fontId="5" fillId="0" borderId="0" applyBorder="0" applyProtection="0"/>
  </cellStyleXfs>
  <cellXfs count="45">
    <xf numFmtId="0" fontId="0" fillId="0" borderId="0" xfId="0"/>
    <xf numFmtId="2" fontId="12" fillId="3" borderId="2" xfId="3" applyNumberFormat="1" applyFont="1" applyFill="1" applyBorder="1" applyAlignment="1">
      <alignment horizontal="center" vertical="top" wrapText="1"/>
    </xf>
    <xf numFmtId="0" fontId="4" fillId="2" borderId="2" xfId="4" applyFont="1" applyFill="1" applyBorder="1" applyAlignment="1">
      <alignment horizontal="center"/>
    </xf>
    <xf numFmtId="0" fontId="9" fillId="0" borderId="2" xfId="4" applyFont="1" applyBorder="1" applyAlignment="1">
      <alignment horizontal="center"/>
    </xf>
    <xf numFmtId="2" fontId="4" fillId="0" borderId="2" xfId="5" applyNumberFormat="1" applyFont="1" applyBorder="1" applyAlignment="1" applyProtection="1">
      <alignment horizontal="center"/>
    </xf>
    <xf numFmtId="3" fontId="4" fillId="0" borderId="1" xfId="5" applyNumberFormat="1" applyFont="1" applyBorder="1" applyAlignment="1" applyProtection="1">
      <alignment horizontal="center" vertical="center" wrapText="1"/>
    </xf>
    <xf numFmtId="2" fontId="4" fillId="0" borderId="2" xfId="5" applyNumberFormat="1" applyFont="1" applyBorder="1" applyAlignment="1" applyProtection="1">
      <alignment horizontal="center" vertical="top" wrapText="1"/>
    </xf>
    <xf numFmtId="49" fontId="4" fillId="0" borderId="1" xfId="5" applyNumberFormat="1" applyFont="1" applyBorder="1" applyAlignment="1" applyProtection="1">
      <alignment horizontal="center" vertical="center" wrapText="1"/>
    </xf>
    <xf numFmtId="0" fontId="3" fillId="0" borderId="0" xfId="0" applyFont="1"/>
    <xf numFmtId="0" fontId="4" fillId="0" borderId="1" xfId="0" applyFont="1" applyBorder="1"/>
    <xf numFmtId="0" fontId="6" fillId="0" borderId="2" xfId="0" applyFont="1" applyBorder="1"/>
    <xf numFmtId="165" fontId="0" fillId="0" borderId="2" xfId="0" applyNumberFormat="1" applyBorder="1"/>
    <xf numFmtId="165" fontId="3" fillId="0" borderId="0" xfId="0" applyNumberFormat="1" applyFont="1" applyBorder="1"/>
    <xf numFmtId="165" fontId="3" fillId="0" borderId="0" xfId="0" applyNumberFormat="1" applyFont="1"/>
    <xf numFmtId="0" fontId="7" fillId="0" borderId="2" xfId="0" applyFont="1" applyBorder="1"/>
    <xf numFmtId="0" fontId="0" fillId="0" borderId="2" xfId="0" applyBorder="1"/>
    <xf numFmtId="165" fontId="7" fillId="0" borderId="2" xfId="0" applyNumberFormat="1" applyFont="1" applyBorder="1" applyAlignment="1">
      <alignment horizontal="right"/>
    </xf>
    <xf numFmtId="166" fontId="7" fillId="0" borderId="2" xfId="0" applyNumberFormat="1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3" fillId="0" borderId="2" xfId="0" applyFont="1" applyBorder="1"/>
    <xf numFmtId="0" fontId="3" fillId="0" borderId="0" xfId="0" applyFont="1" applyBorder="1"/>
    <xf numFmtId="0" fontId="3" fillId="0" borderId="1" xfId="0" applyFont="1" applyBorder="1"/>
    <xf numFmtId="0" fontId="3" fillId="0" borderId="3" xfId="0" applyFont="1" applyBorder="1"/>
    <xf numFmtId="0" fontId="3" fillId="0" borderId="0" xfId="4" applyFont="1"/>
    <xf numFmtId="0" fontId="1" fillId="0" borderId="0" xfId="2" applyFont="1"/>
    <xf numFmtId="0" fontId="10" fillId="0" borderId="2" xfId="4" applyFont="1" applyBorder="1"/>
    <xf numFmtId="2" fontId="9" fillId="0" borderId="2" xfId="3" applyNumberFormat="1" applyFont="1" applyBorder="1" applyAlignment="1">
      <alignment horizontal="center" vertical="top" wrapText="1"/>
    </xf>
    <xf numFmtId="0" fontId="10" fillId="0" borderId="0" xfId="4" applyFont="1"/>
    <xf numFmtId="0" fontId="11" fillId="0" borderId="0" xfId="2" applyFont="1"/>
    <xf numFmtId="0" fontId="3" fillId="0" borderId="2" xfId="3" applyFont="1" applyBorder="1" applyAlignment="1">
      <alignment horizontal="center"/>
    </xf>
    <xf numFmtId="0" fontId="3" fillId="0" borderId="2" xfId="3" applyFont="1" applyBorder="1" applyAlignment="1">
      <alignment horizontal="left"/>
    </xf>
    <xf numFmtId="2" fontId="3" fillId="0" borderId="2" xfId="1" applyNumberFormat="1" applyFont="1" applyBorder="1" applyAlignment="1" applyProtection="1">
      <alignment horizontal="right"/>
    </xf>
    <xf numFmtId="0" fontId="3" fillId="0" borderId="2" xfId="3" applyFont="1" applyBorder="1"/>
    <xf numFmtId="4" fontId="3" fillId="0" borderId="2" xfId="3" applyNumberFormat="1" applyFont="1" applyBorder="1" applyAlignment="1">
      <alignment horizontal="left"/>
    </xf>
    <xf numFmtId="0" fontId="3" fillId="0" borderId="2" xfId="4" applyFont="1" applyBorder="1"/>
    <xf numFmtId="164" fontId="3" fillId="0" borderId="2" xfId="1" applyFont="1" applyBorder="1" applyAlignment="1" applyProtection="1">
      <alignment horizontal="center"/>
    </xf>
    <xf numFmtId="4" fontId="3" fillId="0" borderId="2" xfId="4" applyNumberFormat="1" applyFont="1" applyBorder="1" applyAlignment="1">
      <alignment horizontal="center"/>
    </xf>
    <xf numFmtId="2" fontId="13" fillId="3" borderId="2" xfId="1" applyNumberFormat="1" applyFont="1" applyFill="1" applyBorder="1" applyAlignment="1" applyProtection="1">
      <alignment horizontal="right" vertical="center"/>
    </xf>
    <xf numFmtId="164" fontId="3" fillId="0" borderId="0" xfId="4" applyNumberFormat="1" applyFont="1"/>
    <xf numFmtId="2" fontId="3" fillId="0" borderId="0" xfId="4" applyNumberFormat="1" applyFont="1"/>
    <xf numFmtId="0" fontId="3" fillId="0" borderId="4" xfId="0" applyFont="1" applyBorder="1"/>
    <xf numFmtId="0" fontId="0" fillId="0" borderId="0" xfId="0" applyBorder="1"/>
    <xf numFmtId="165" fontId="0" fillId="0" borderId="0" xfId="0" applyNumberFormat="1" applyBorder="1"/>
    <xf numFmtId="0" fontId="8" fillId="0" borderId="0" xfId="0" applyFont="1" applyBorder="1"/>
    <xf numFmtId="165" fontId="8" fillId="0" borderId="0" xfId="0" applyNumberFormat="1" applyFont="1" applyBorder="1"/>
  </cellXfs>
  <cellStyles count="6">
    <cellStyle name="Comma 2" xfId="1" xr:uid="{00000000-0005-0000-0000-000006000000}"/>
    <cellStyle name="Excel Built-in Explanatory Text" xfId="5" xr:uid="{00000000-0005-0000-0000-00000A000000}"/>
    <cellStyle name="Normal" xfId="0" builtinId="0"/>
    <cellStyle name="Normal 2" xfId="2" xr:uid="{00000000-0005-0000-0000-000007000000}"/>
    <cellStyle name="Normal 2 2" xfId="3" xr:uid="{00000000-0005-0000-0000-000008000000}"/>
    <cellStyle name="Normal 3" xfId="4" xr:uid="{00000000-0005-0000-0000-000009000000}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6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K657"/>
  <sheetViews>
    <sheetView tabSelected="1" zoomScaleNormal="100" workbookViewId="0">
      <selection activeCell="B83" sqref="B83"/>
    </sheetView>
  </sheetViews>
  <sheetFormatPr defaultColWidth="9" defaultRowHeight="15"/>
  <cols>
    <col min="1" max="1" width="10.85546875" style="8" customWidth="1"/>
    <col min="2" max="2" width="65.140625" style="8" customWidth="1"/>
    <col min="3" max="62" width="6.85546875" style="8" customWidth="1"/>
    <col min="63" max="63" width="10.85546875" style="8" customWidth="1"/>
    <col min="64" max="1023" width="9.140625" style="8" customWidth="1"/>
    <col min="1024" max="1025" width="8.7109375" style="8" customWidth="1"/>
  </cols>
  <sheetData>
    <row r="2" spans="1:75" ht="15" customHeight="1">
      <c r="A2" s="7" t="s">
        <v>0</v>
      </c>
      <c r="B2" s="7" t="s">
        <v>1</v>
      </c>
      <c r="C2" s="6" t="s">
        <v>2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5" t="s">
        <v>3</v>
      </c>
    </row>
    <row r="3" spans="1:75" ht="18" customHeight="1">
      <c r="A3" s="7"/>
      <c r="B3" s="7"/>
      <c r="C3" s="6" t="s">
        <v>4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 t="s">
        <v>5</v>
      </c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 t="s">
        <v>6</v>
      </c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5"/>
    </row>
    <row r="4" spans="1:75">
      <c r="A4" s="7"/>
      <c r="B4" s="7"/>
      <c r="C4" s="4" t="s">
        <v>7</v>
      </c>
      <c r="D4" s="4"/>
      <c r="E4" s="4"/>
      <c r="F4" s="4"/>
      <c r="G4" s="4"/>
      <c r="H4" s="4"/>
      <c r="I4" s="4"/>
      <c r="J4" s="4"/>
      <c r="K4" s="4"/>
      <c r="L4" s="4"/>
      <c r="M4" s="4" t="s">
        <v>8</v>
      </c>
      <c r="N4" s="4"/>
      <c r="O4" s="4"/>
      <c r="P4" s="4"/>
      <c r="Q4" s="4"/>
      <c r="R4" s="4"/>
      <c r="S4" s="4"/>
      <c r="T4" s="4"/>
      <c r="U4" s="4"/>
      <c r="V4" s="4"/>
      <c r="W4" s="4" t="s">
        <v>7</v>
      </c>
      <c r="X4" s="4"/>
      <c r="Y4" s="4"/>
      <c r="Z4" s="4"/>
      <c r="AA4" s="4"/>
      <c r="AB4" s="4"/>
      <c r="AC4" s="4"/>
      <c r="AD4" s="4"/>
      <c r="AE4" s="4"/>
      <c r="AF4" s="4"/>
      <c r="AG4" s="4" t="s">
        <v>8</v>
      </c>
      <c r="AH4" s="4"/>
      <c r="AI4" s="4"/>
      <c r="AJ4" s="4"/>
      <c r="AK4" s="4"/>
      <c r="AL4" s="4"/>
      <c r="AM4" s="4"/>
      <c r="AN4" s="4"/>
      <c r="AO4" s="4"/>
      <c r="AP4" s="4"/>
      <c r="AQ4" s="4" t="s">
        <v>7</v>
      </c>
      <c r="AR4" s="4"/>
      <c r="AS4" s="4"/>
      <c r="AT4" s="4"/>
      <c r="AU4" s="4"/>
      <c r="AV4" s="4"/>
      <c r="AW4" s="4"/>
      <c r="AX4" s="4"/>
      <c r="AY4" s="4"/>
      <c r="AZ4" s="4"/>
      <c r="BA4" s="4" t="s">
        <v>8</v>
      </c>
      <c r="BB4" s="4"/>
      <c r="BC4" s="4"/>
      <c r="BD4" s="4"/>
      <c r="BE4" s="4"/>
      <c r="BF4" s="4"/>
      <c r="BG4" s="4"/>
      <c r="BH4" s="4"/>
      <c r="BI4" s="4"/>
      <c r="BJ4" s="4"/>
      <c r="BK4" s="5"/>
    </row>
    <row r="5" spans="1:75" ht="15" customHeight="1">
      <c r="A5" s="7"/>
      <c r="B5" s="7"/>
      <c r="C5" s="6" t="s">
        <v>9</v>
      </c>
      <c r="D5" s="6"/>
      <c r="E5" s="6"/>
      <c r="F5" s="6"/>
      <c r="G5" s="6"/>
      <c r="H5" s="6" t="s">
        <v>10</v>
      </c>
      <c r="I5" s="6"/>
      <c r="J5" s="6"/>
      <c r="K5" s="6"/>
      <c r="L5" s="6"/>
      <c r="M5" s="6" t="s">
        <v>9</v>
      </c>
      <c r="N5" s="6"/>
      <c r="O5" s="6"/>
      <c r="P5" s="6"/>
      <c r="Q5" s="6"/>
      <c r="R5" s="6" t="s">
        <v>10</v>
      </c>
      <c r="S5" s="6"/>
      <c r="T5" s="6"/>
      <c r="U5" s="6"/>
      <c r="V5" s="6"/>
      <c r="W5" s="6" t="s">
        <v>9</v>
      </c>
      <c r="X5" s="6"/>
      <c r="Y5" s="6"/>
      <c r="Z5" s="6"/>
      <c r="AA5" s="6"/>
      <c r="AB5" s="6" t="s">
        <v>10</v>
      </c>
      <c r="AC5" s="6"/>
      <c r="AD5" s="6"/>
      <c r="AE5" s="6"/>
      <c r="AF5" s="6"/>
      <c r="AG5" s="6" t="s">
        <v>9</v>
      </c>
      <c r="AH5" s="6"/>
      <c r="AI5" s="6"/>
      <c r="AJ5" s="6"/>
      <c r="AK5" s="6"/>
      <c r="AL5" s="6" t="s">
        <v>10</v>
      </c>
      <c r="AM5" s="6"/>
      <c r="AN5" s="6"/>
      <c r="AO5" s="6"/>
      <c r="AP5" s="6"/>
      <c r="AQ5" s="6" t="s">
        <v>9</v>
      </c>
      <c r="AR5" s="6"/>
      <c r="AS5" s="6"/>
      <c r="AT5" s="6"/>
      <c r="AU5" s="6"/>
      <c r="AV5" s="6" t="s">
        <v>10</v>
      </c>
      <c r="AW5" s="6"/>
      <c r="AX5" s="6"/>
      <c r="AY5" s="6"/>
      <c r="AZ5" s="6"/>
      <c r="BA5" s="6" t="s">
        <v>9</v>
      </c>
      <c r="BB5" s="6"/>
      <c r="BC5" s="6"/>
      <c r="BD5" s="6"/>
      <c r="BE5" s="6"/>
      <c r="BF5" s="6" t="s">
        <v>10</v>
      </c>
      <c r="BG5" s="6"/>
      <c r="BH5" s="6"/>
      <c r="BI5" s="6"/>
      <c r="BJ5" s="6"/>
      <c r="BK5" s="5"/>
    </row>
    <row r="6" spans="1:75" ht="15" customHeight="1">
      <c r="A6" s="7"/>
      <c r="B6" s="7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1</v>
      </c>
      <c r="I6" s="9">
        <v>2</v>
      </c>
      <c r="J6" s="9">
        <v>3</v>
      </c>
      <c r="K6" s="9">
        <v>4</v>
      </c>
      <c r="L6" s="9">
        <v>5</v>
      </c>
      <c r="M6" s="9">
        <v>1</v>
      </c>
      <c r="N6" s="9">
        <v>2</v>
      </c>
      <c r="O6" s="9">
        <v>3</v>
      </c>
      <c r="P6" s="9">
        <v>4</v>
      </c>
      <c r="Q6" s="9">
        <v>5</v>
      </c>
      <c r="R6" s="9">
        <v>1</v>
      </c>
      <c r="S6" s="9">
        <v>2</v>
      </c>
      <c r="T6" s="9">
        <v>3</v>
      </c>
      <c r="U6" s="9">
        <v>4</v>
      </c>
      <c r="V6" s="9">
        <v>5</v>
      </c>
      <c r="W6" s="9">
        <v>1</v>
      </c>
      <c r="X6" s="9">
        <v>2</v>
      </c>
      <c r="Y6" s="9">
        <v>3</v>
      </c>
      <c r="Z6" s="9">
        <v>4</v>
      </c>
      <c r="AA6" s="9">
        <v>5</v>
      </c>
      <c r="AB6" s="9">
        <v>1</v>
      </c>
      <c r="AC6" s="9">
        <v>2</v>
      </c>
      <c r="AD6" s="9">
        <v>3</v>
      </c>
      <c r="AE6" s="9">
        <v>4</v>
      </c>
      <c r="AF6" s="9">
        <v>5</v>
      </c>
      <c r="AG6" s="9">
        <v>1</v>
      </c>
      <c r="AH6" s="9">
        <v>2</v>
      </c>
      <c r="AI6" s="9">
        <v>3</v>
      </c>
      <c r="AJ6" s="9">
        <v>4</v>
      </c>
      <c r="AK6" s="9">
        <v>5</v>
      </c>
      <c r="AL6" s="9">
        <v>1</v>
      </c>
      <c r="AM6" s="9">
        <v>2</v>
      </c>
      <c r="AN6" s="9">
        <v>3</v>
      </c>
      <c r="AO6" s="9">
        <v>4</v>
      </c>
      <c r="AP6" s="9">
        <v>5</v>
      </c>
      <c r="AQ6" s="9">
        <v>1</v>
      </c>
      <c r="AR6" s="9">
        <v>2</v>
      </c>
      <c r="AS6" s="9">
        <v>3</v>
      </c>
      <c r="AT6" s="9">
        <v>4</v>
      </c>
      <c r="AU6" s="9">
        <v>5</v>
      </c>
      <c r="AV6" s="9">
        <v>1</v>
      </c>
      <c r="AW6" s="9">
        <v>2</v>
      </c>
      <c r="AX6" s="9">
        <v>3</v>
      </c>
      <c r="AY6" s="9">
        <v>4</v>
      </c>
      <c r="AZ6" s="9">
        <v>5</v>
      </c>
      <c r="BA6" s="9">
        <v>1</v>
      </c>
      <c r="BB6" s="9">
        <v>2</v>
      </c>
      <c r="BC6" s="9">
        <v>3</v>
      </c>
      <c r="BD6" s="9">
        <v>4</v>
      </c>
      <c r="BE6" s="9">
        <v>5</v>
      </c>
      <c r="BF6" s="9">
        <v>1</v>
      </c>
      <c r="BG6" s="9">
        <v>2</v>
      </c>
      <c r="BH6" s="9">
        <v>3</v>
      </c>
      <c r="BI6" s="9">
        <v>4</v>
      </c>
      <c r="BJ6" s="9">
        <v>5</v>
      </c>
      <c r="BK6" s="5"/>
    </row>
    <row r="7" spans="1:75" ht="19.5" customHeight="1">
      <c r="A7" s="10" t="s">
        <v>11</v>
      </c>
      <c r="B7" s="10" t="s">
        <v>12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2"/>
      <c r="BM7" s="12"/>
      <c r="BN7" s="12"/>
      <c r="BO7" s="13"/>
      <c r="BP7" s="13"/>
      <c r="BQ7" s="13"/>
      <c r="BR7" s="13"/>
      <c r="BS7" s="13"/>
      <c r="BT7" s="13"/>
      <c r="BU7" s="13"/>
      <c r="BV7" s="13"/>
      <c r="BW7" s="13"/>
    </row>
    <row r="8" spans="1:75" ht="15" customHeight="1">
      <c r="A8" s="14" t="s">
        <v>13</v>
      </c>
      <c r="B8" s="14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2"/>
      <c r="BM8" s="12"/>
      <c r="BN8" s="12"/>
      <c r="BO8" s="13"/>
      <c r="BP8" s="13"/>
      <c r="BQ8" s="13"/>
      <c r="BR8" s="13"/>
      <c r="BS8" s="13"/>
      <c r="BT8" s="13"/>
      <c r="BU8" s="13"/>
      <c r="BV8" s="13"/>
      <c r="BW8" s="13"/>
    </row>
    <row r="9" spans="1:75">
      <c r="A9" s="15"/>
      <c r="B9" s="14" t="s">
        <v>15</v>
      </c>
      <c r="C9" s="16">
        <v>0</v>
      </c>
      <c r="D9" s="17">
        <v>149.44557259999999</v>
      </c>
      <c r="E9" s="16">
        <v>0</v>
      </c>
      <c r="F9" s="16">
        <v>0</v>
      </c>
      <c r="G9" s="16">
        <v>0</v>
      </c>
      <c r="H9" s="17">
        <v>0.18570600000000001</v>
      </c>
      <c r="I9" s="17">
        <v>0.52847787000000002</v>
      </c>
      <c r="J9" s="16">
        <v>0</v>
      </c>
      <c r="K9" s="16">
        <v>0</v>
      </c>
      <c r="L9" s="17">
        <v>2.6298312799999999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7">
        <v>0.11374703999999999</v>
      </c>
      <c r="S9" s="16">
        <v>0</v>
      </c>
      <c r="T9" s="16">
        <v>0</v>
      </c>
      <c r="U9" s="16">
        <v>0</v>
      </c>
      <c r="V9" s="17">
        <v>0.11537223000000001</v>
      </c>
      <c r="W9" s="16">
        <v>0</v>
      </c>
      <c r="X9" s="16">
        <v>0</v>
      </c>
      <c r="Y9" s="16">
        <v>0</v>
      </c>
      <c r="Z9" s="16">
        <v>0</v>
      </c>
      <c r="AA9" s="16">
        <v>0</v>
      </c>
      <c r="AB9" s="17">
        <v>5.8400969299999996</v>
      </c>
      <c r="AC9" s="17">
        <v>2.40825281</v>
      </c>
      <c r="AD9" s="16">
        <v>0</v>
      </c>
      <c r="AE9" s="16">
        <v>0</v>
      </c>
      <c r="AF9" s="17">
        <v>28.292733800000001</v>
      </c>
      <c r="AG9" s="16">
        <v>0</v>
      </c>
      <c r="AH9" s="16">
        <v>0</v>
      </c>
      <c r="AI9" s="16">
        <v>0</v>
      </c>
      <c r="AJ9" s="16">
        <v>0</v>
      </c>
      <c r="AK9" s="16">
        <v>0</v>
      </c>
      <c r="AL9" s="17">
        <v>2.38645547</v>
      </c>
      <c r="AM9" s="17">
        <v>1.21809E-2</v>
      </c>
      <c r="AN9" s="16">
        <v>0</v>
      </c>
      <c r="AO9" s="16">
        <v>0</v>
      </c>
      <c r="AP9" s="17">
        <v>13.485688420000001</v>
      </c>
      <c r="AQ9" s="16">
        <v>0</v>
      </c>
      <c r="AR9" s="16">
        <v>0</v>
      </c>
      <c r="AS9" s="16">
        <v>0</v>
      </c>
      <c r="AT9" s="16">
        <v>0</v>
      </c>
      <c r="AU9" s="16">
        <v>0</v>
      </c>
      <c r="AV9" s="17">
        <v>6.1659539999999999E-2</v>
      </c>
      <c r="AW9" s="17">
        <v>0.33886653999999999</v>
      </c>
      <c r="AX9" s="16">
        <v>0</v>
      </c>
      <c r="AY9" s="16">
        <v>0</v>
      </c>
      <c r="AZ9" s="17">
        <v>0.13901227999999999</v>
      </c>
      <c r="BA9" s="16">
        <v>0</v>
      </c>
      <c r="BB9" s="16">
        <v>0</v>
      </c>
      <c r="BC9" s="16">
        <v>0</v>
      </c>
      <c r="BD9" s="16">
        <v>0</v>
      </c>
      <c r="BE9" s="16">
        <v>0</v>
      </c>
      <c r="BF9" s="17">
        <v>4.62891E-3</v>
      </c>
      <c r="BG9" s="16">
        <v>0</v>
      </c>
      <c r="BH9" s="16">
        <v>0</v>
      </c>
      <c r="BI9" s="16">
        <v>0</v>
      </c>
      <c r="BJ9" s="17">
        <v>1.8996280000000001E-2</v>
      </c>
      <c r="BK9" s="16">
        <f>SUM(C9:BJ9)</f>
        <v>206.00727889999996</v>
      </c>
      <c r="BL9" s="12"/>
      <c r="BM9" s="12"/>
      <c r="BN9" s="12"/>
      <c r="BO9" s="13"/>
      <c r="BP9" s="13"/>
      <c r="BQ9" s="13"/>
      <c r="BR9" s="13"/>
      <c r="BS9" s="13"/>
      <c r="BT9" s="13"/>
      <c r="BU9" s="13"/>
      <c r="BV9" s="13"/>
      <c r="BW9" s="13"/>
    </row>
    <row r="10" spans="1:75">
      <c r="A10" s="15"/>
      <c r="B10" s="18" t="s">
        <v>16</v>
      </c>
      <c r="C10" s="11">
        <f t="shared" ref="C10:AH10" si="0">SUM(C9)</f>
        <v>0</v>
      </c>
      <c r="D10" s="11">
        <f t="shared" si="0"/>
        <v>149.44557259999999</v>
      </c>
      <c r="E10" s="11">
        <f t="shared" si="0"/>
        <v>0</v>
      </c>
      <c r="F10" s="11">
        <f t="shared" si="0"/>
        <v>0</v>
      </c>
      <c r="G10" s="11">
        <f t="shared" si="0"/>
        <v>0</v>
      </c>
      <c r="H10" s="11">
        <f t="shared" si="0"/>
        <v>0.18570600000000001</v>
      </c>
      <c r="I10" s="11">
        <f t="shared" si="0"/>
        <v>0.52847787000000002</v>
      </c>
      <c r="J10" s="11">
        <f t="shared" si="0"/>
        <v>0</v>
      </c>
      <c r="K10" s="11">
        <f t="shared" si="0"/>
        <v>0</v>
      </c>
      <c r="L10" s="11">
        <f t="shared" si="0"/>
        <v>2.6298312799999999</v>
      </c>
      <c r="M10" s="11">
        <f t="shared" si="0"/>
        <v>0</v>
      </c>
      <c r="N10" s="11">
        <f t="shared" si="0"/>
        <v>0</v>
      </c>
      <c r="O10" s="11">
        <f t="shared" si="0"/>
        <v>0</v>
      </c>
      <c r="P10" s="11">
        <f t="shared" si="0"/>
        <v>0</v>
      </c>
      <c r="Q10" s="11">
        <f t="shared" si="0"/>
        <v>0</v>
      </c>
      <c r="R10" s="11">
        <f t="shared" si="0"/>
        <v>0.11374703999999999</v>
      </c>
      <c r="S10" s="11">
        <f t="shared" si="0"/>
        <v>0</v>
      </c>
      <c r="T10" s="11">
        <f t="shared" si="0"/>
        <v>0</v>
      </c>
      <c r="U10" s="11">
        <f t="shared" si="0"/>
        <v>0</v>
      </c>
      <c r="V10" s="11">
        <f t="shared" si="0"/>
        <v>0.11537223000000001</v>
      </c>
      <c r="W10" s="11">
        <f t="shared" si="0"/>
        <v>0</v>
      </c>
      <c r="X10" s="11">
        <f t="shared" si="0"/>
        <v>0</v>
      </c>
      <c r="Y10" s="11">
        <f t="shared" si="0"/>
        <v>0</v>
      </c>
      <c r="Z10" s="11">
        <f t="shared" si="0"/>
        <v>0</v>
      </c>
      <c r="AA10" s="11">
        <f t="shared" si="0"/>
        <v>0</v>
      </c>
      <c r="AB10" s="11">
        <f t="shared" si="0"/>
        <v>5.8400969299999996</v>
      </c>
      <c r="AC10" s="11">
        <f t="shared" si="0"/>
        <v>2.40825281</v>
      </c>
      <c r="AD10" s="11">
        <f t="shared" si="0"/>
        <v>0</v>
      </c>
      <c r="AE10" s="11">
        <f t="shared" si="0"/>
        <v>0</v>
      </c>
      <c r="AF10" s="11">
        <f t="shared" si="0"/>
        <v>28.292733800000001</v>
      </c>
      <c r="AG10" s="11">
        <f t="shared" si="0"/>
        <v>0</v>
      </c>
      <c r="AH10" s="11">
        <f t="shared" si="0"/>
        <v>0</v>
      </c>
      <c r="AI10" s="11">
        <f t="shared" ref="AI10:BN10" si="1">SUM(AI9)</f>
        <v>0</v>
      </c>
      <c r="AJ10" s="11">
        <f t="shared" si="1"/>
        <v>0</v>
      </c>
      <c r="AK10" s="11">
        <f t="shared" si="1"/>
        <v>0</v>
      </c>
      <c r="AL10" s="11">
        <f t="shared" si="1"/>
        <v>2.38645547</v>
      </c>
      <c r="AM10" s="11">
        <f t="shared" si="1"/>
        <v>1.21809E-2</v>
      </c>
      <c r="AN10" s="11">
        <f t="shared" si="1"/>
        <v>0</v>
      </c>
      <c r="AO10" s="11">
        <f t="shared" si="1"/>
        <v>0</v>
      </c>
      <c r="AP10" s="11">
        <f t="shared" si="1"/>
        <v>13.485688420000001</v>
      </c>
      <c r="AQ10" s="11">
        <f t="shared" si="1"/>
        <v>0</v>
      </c>
      <c r="AR10" s="11">
        <f t="shared" si="1"/>
        <v>0</v>
      </c>
      <c r="AS10" s="11">
        <f t="shared" si="1"/>
        <v>0</v>
      </c>
      <c r="AT10" s="11">
        <f t="shared" si="1"/>
        <v>0</v>
      </c>
      <c r="AU10" s="11">
        <f t="shared" si="1"/>
        <v>0</v>
      </c>
      <c r="AV10" s="11">
        <f t="shared" si="1"/>
        <v>6.1659539999999999E-2</v>
      </c>
      <c r="AW10" s="11">
        <f t="shared" si="1"/>
        <v>0.33886653999999999</v>
      </c>
      <c r="AX10" s="11">
        <f t="shared" si="1"/>
        <v>0</v>
      </c>
      <c r="AY10" s="11">
        <f t="shared" si="1"/>
        <v>0</v>
      </c>
      <c r="AZ10" s="11">
        <f t="shared" si="1"/>
        <v>0.13901227999999999</v>
      </c>
      <c r="BA10" s="11">
        <f t="shared" si="1"/>
        <v>0</v>
      </c>
      <c r="BB10" s="11">
        <f t="shared" si="1"/>
        <v>0</v>
      </c>
      <c r="BC10" s="11">
        <f t="shared" si="1"/>
        <v>0</v>
      </c>
      <c r="BD10" s="11">
        <f t="shared" si="1"/>
        <v>0</v>
      </c>
      <c r="BE10" s="11">
        <f t="shared" si="1"/>
        <v>0</v>
      </c>
      <c r="BF10" s="11">
        <f t="shared" si="1"/>
        <v>4.62891E-3</v>
      </c>
      <c r="BG10" s="11">
        <f t="shared" si="1"/>
        <v>0</v>
      </c>
      <c r="BH10" s="11">
        <f t="shared" si="1"/>
        <v>0</v>
      </c>
      <c r="BI10" s="11">
        <f t="shared" si="1"/>
        <v>0</v>
      </c>
      <c r="BJ10" s="11">
        <f t="shared" si="1"/>
        <v>1.8996280000000001E-2</v>
      </c>
      <c r="BK10" s="11">
        <f t="shared" si="1"/>
        <v>206.00727889999996</v>
      </c>
      <c r="BL10" s="12"/>
      <c r="BM10" s="12"/>
      <c r="BN10" s="12"/>
      <c r="BO10" s="13"/>
      <c r="BP10" s="13"/>
      <c r="BQ10" s="13"/>
      <c r="BR10" s="13"/>
      <c r="BS10" s="13"/>
      <c r="BT10" s="13"/>
      <c r="BU10" s="13"/>
      <c r="BV10" s="13"/>
      <c r="BW10" s="13"/>
    </row>
    <row r="11" spans="1:75">
      <c r="A11" s="15"/>
      <c r="B11" s="15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2"/>
      <c r="BM11" s="12"/>
      <c r="BN11" s="12"/>
      <c r="BO11" s="13"/>
      <c r="BP11" s="13"/>
      <c r="BQ11" s="13"/>
      <c r="BR11" s="13"/>
      <c r="BS11" s="13"/>
      <c r="BT11" s="13"/>
      <c r="BU11" s="13"/>
      <c r="BV11" s="13"/>
      <c r="BW11" s="13"/>
    </row>
    <row r="12" spans="1:75">
      <c r="A12" s="14" t="s">
        <v>17</v>
      </c>
      <c r="B12" s="14" t="s">
        <v>18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2"/>
      <c r="BM12" s="12"/>
      <c r="BN12" s="12"/>
      <c r="BO12" s="13"/>
      <c r="BP12" s="13"/>
      <c r="BQ12" s="13"/>
      <c r="BR12" s="13"/>
      <c r="BS12" s="13"/>
      <c r="BT12" s="13"/>
      <c r="BU12" s="13"/>
      <c r="BV12" s="13"/>
      <c r="BW12" s="13"/>
    </row>
    <row r="13" spans="1:75">
      <c r="A13" s="15"/>
      <c r="B13" s="14" t="s">
        <v>19</v>
      </c>
      <c r="C13" s="16">
        <v>0</v>
      </c>
      <c r="D13" s="16">
        <v>0</v>
      </c>
      <c r="E13" s="16">
        <v>0</v>
      </c>
      <c r="F13" s="16">
        <v>0</v>
      </c>
      <c r="G13" s="17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0</v>
      </c>
      <c r="AM13" s="16">
        <v>0</v>
      </c>
      <c r="AN13" s="16">
        <v>0</v>
      </c>
      <c r="AO13" s="16">
        <v>0</v>
      </c>
      <c r="AP13" s="16">
        <v>0</v>
      </c>
      <c r="AQ13" s="16">
        <v>0</v>
      </c>
      <c r="AR13" s="16">
        <v>0</v>
      </c>
      <c r="AS13" s="16">
        <v>0</v>
      </c>
      <c r="AT13" s="16">
        <v>0</v>
      </c>
      <c r="AU13" s="16">
        <v>0</v>
      </c>
      <c r="AV13" s="16">
        <v>0</v>
      </c>
      <c r="AW13" s="16">
        <v>0</v>
      </c>
      <c r="AX13" s="16">
        <v>0</v>
      </c>
      <c r="AY13" s="16">
        <v>0</v>
      </c>
      <c r="AZ13" s="16">
        <v>0</v>
      </c>
      <c r="BA13" s="16">
        <v>0</v>
      </c>
      <c r="BB13" s="16">
        <v>0</v>
      </c>
      <c r="BC13" s="16">
        <v>0</v>
      </c>
      <c r="BD13" s="16">
        <v>0</v>
      </c>
      <c r="BE13" s="16">
        <v>0</v>
      </c>
      <c r="BF13" s="16">
        <v>0</v>
      </c>
      <c r="BG13" s="16">
        <v>0</v>
      </c>
      <c r="BH13" s="16">
        <v>0</v>
      </c>
      <c r="BI13" s="16">
        <v>0</v>
      </c>
      <c r="BJ13" s="16">
        <v>0</v>
      </c>
      <c r="BK13" s="16">
        <f>SUM(C13:BJ13)</f>
        <v>0</v>
      </c>
      <c r="BL13" s="12"/>
      <c r="BM13" s="12"/>
      <c r="BN13" s="12"/>
      <c r="BO13" s="13"/>
      <c r="BP13" s="13"/>
      <c r="BQ13" s="13"/>
      <c r="BR13" s="13"/>
      <c r="BS13" s="13"/>
      <c r="BT13" s="13"/>
      <c r="BU13" s="13"/>
      <c r="BV13" s="13"/>
      <c r="BW13" s="13"/>
    </row>
    <row r="14" spans="1:75">
      <c r="A14" s="15"/>
      <c r="B14" s="18" t="s">
        <v>20</v>
      </c>
      <c r="C14" s="11">
        <f t="shared" ref="C14:AH14" si="2">SUM(C13)</f>
        <v>0</v>
      </c>
      <c r="D14" s="11">
        <f t="shared" si="2"/>
        <v>0</v>
      </c>
      <c r="E14" s="11">
        <f t="shared" si="2"/>
        <v>0</v>
      </c>
      <c r="F14" s="11">
        <f t="shared" si="2"/>
        <v>0</v>
      </c>
      <c r="G14" s="11">
        <f t="shared" si="2"/>
        <v>0</v>
      </c>
      <c r="H14" s="11">
        <f t="shared" si="2"/>
        <v>0</v>
      </c>
      <c r="I14" s="11">
        <f t="shared" si="2"/>
        <v>0</v>
      </c>
      <c r="J14" s="11">
        <f t="shared" si="2"/>
        <v>0</v>
      </c>
      <c r="K14" s="11">
        <f t="shared" si="2"/>
        <v>0</v>
      </c>
      <c r="L14" s="11">
        <f t="shared" si="2"/>
        <v>0</v>
      </c>
      <c r="M14" s="11">
        <f t="shared" si="2"/>
        <v>0</v>
      </c>
      <c r="N14" s="11">
        <f t="shared" si="2"/>
        <v>0</v>
      </c>
      <c r="O14" s="11">
        <f t="shared" si="2"/>
        <v>0</v>
      </c>
      <c r="P14" s="11">
        <f t="shared" si="2"/>
        <v>0</v>
      </c>
      <c r="Q14" s="11">
        <f t="shared" si="2"/>
        <v>0</v>
      </c>
      <c r="R14" s="11">
        <f t="shared" si="2"/>
        <v>0</v>
      </c>
      <c r="S14" s="11">
        <f t="shared" si="2"/>
        <v>0</v>
      </c>
      <c r="T14" s="11">
        <f t="shared" si="2"/>
        <v>0</v>
      </c>
      <c r="U14" s="11">
        <f t="shared" si="2"/>
        <v>0</v>
      </c>
      <c r="V14" s="11">
        <f t="shared" si="2"/>
        <v>0</v>
      </c>
      <c r="W14" s="11">
        <f t="shared" si="2"/>
        <v>0</v>
      </c>
      <c r="X14" s="11">
        <f t="shared" si="2"/>
        <v>0</v>
      </c>
      <c r="Y14" s="11">
        <f t="shared" si="2"/>
        <v>0</v>
      </c>
      <c r="Z14" s="11">
        <f t="shared" si="2"/>
        <v>0</v>
      </c>
      <c r="AA14" s="11">
        <f t="shared" si="2"/>
        <v>0</v>
      </c>
      <c r="AB14" s="11">
        <f t="shared" si="2"/>
        <v>0</v>
      </c>
      <c r="AC14" s="11">
        <f t="shared" si="2"/>
        <v>0</v>
      </c>
      <c r="AD14" s="11">
        <f t="shared" si="2"/>
        <v>0</v>
      </c>
      <c r="AE14" s="11">
        <f t="shared" si="2"/>
        <v>0</v>
      </c>
      <c r="AF14" s="11">
        <f t="shared" si="2"/>
        <v>0</v>
      </c>
      <c r="AG14" s="11">
        <f t="shared" si="2"/>
        <v>0</v>
      </c>
      <c r="AH14" s="11">
        <f t="shared" si="2"/>
        <v>0</v>
      </c>
      <c r="AI14" s="11">
        <f t="shared" ref="AI14:BN14" si="3">SUM(AI13)</f>
        <v>0</v>
      </c>
      <c r="AJ14" s="11">
        <f t="shared" si="3"/>
        <v>0</v>
      </c>
      <c r="AK14" s="11">
        <f t="shared" si="3"/>
        <v>0</v>
      </c>
      <c r="AL14" s="11">
        <f t="shared" si="3"/>
        <v>0</v>
      </c>
      <c r="AM14" s="11">
        <f t="shared" si="3"/>
        <v>0</v>
      </c>
      <c r="AN14" s="11">
        <f t="shared" si="3"/>
        <v>0</v>
      </c>
      <c r="AO14" s="11">
        <f t="shared" si="3"/>
        <v>0</v>
      </c>
      <c r="AP14" s="11">
        <f t="shared" si="3"/>
        <v>0</v>
      </c>
      <c r="AQ14" s="11">
        <f t="shared" si="3"/>
        <v>0</v>
      </c>
      <c r="AR14" s="11">
        <f t="shared" si="3"/>
        <v>0</v>
      </c>
      <c r="AS14" s="11">
        <f t="shared" si="3"/>
        <v>0</v>
      </c>
      <c r="AT14" s="11">
        <f t="shared" si="3"/>
        <v>0</v>
      </c>
      <c r="AU14" s="11">
        <f t="shared" si="3"/>
        <v>0</v>
      </c>
      <c r="AV14" s="11">
        <f t="shared" si="3"/>
        <v>0</v>
      </c>
      <c r="AW14" s="11">
        <f t="shared" si="3"/>
        <v>0</v>
      </c>
      <c r="AX14" s="11">
        <f t="shared" si="3"/>
        <v>0</v>
      </c>
      <c r="AY14" s="11">
        <f t="shared" si="3"/>
        <v>0</v>
      </c>
      <c r="AZ14" s="11">
        <f t="shared" si="3"/>
        <v>0</v>
      </c>
      <c r="BA14" s="11">
        <f t="shared" si="3"/>
        <v>0</v>
      </c>
      <c r="BB14" s="11">
        <f t="shared" si="3"/>
        <v>0</v>
      </c>
      <c r="BC14" s="11">
        <f t="shared" si="3"/>
        <v>0</v>
      </c>
      <c r="BD14" s="11">
        <f t="shared" si="3"/>
        <v>0</v>
      </c>
      <c r="BE14" s="11">
        <f t="shared" si="3"/>
        <v>0</v>
      </c>
      <c r="BF14" s="11">
        <f t="shared" si="3"/>
        <v>0</v>
      </c>
      <c r="BG14" s="11">
        <f t="shared" si="3"/>
        <v>0</v>
      </c>
      <c r="BH14" s="11">
        <f t="shared" si="3"/>
        <v>0</v>
      </c>
      <c r="BI14" s="11">
        <f t="shared" si="3"/>
        <v>0</v>
      </c>
      <c r="BJ14" s="11">
        <f t="shared" si="3"/>
        <v>0</v>
      </c>
      <c r="BK14" s="11">
        <f t="shared" si="3"/>
        <v>0</v>
      </c>
      <c r="BL14" s="12"/>
      <c r="BM14" s="12"/>
      <c r="BN14" s="12"/>
      <c r="BO14" s="13"/>
      <c r="BP14" s="13"/>
      <c r="BQ14" s="13"/>
      <c r="BR14" s="13"/>
      <c r="BS14" s="13"/>
      <c r="BT14" s="13"/>
      <c r="BU14" s="13"/>
      <c r="BV14" s="13"/>
      <c r="BW14" s="13"/>
    </row>
    <row r="15" spans="1:75">
      <c r="A15" s="15"/>
      <c r="B15" s="15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2"/>
      <c r="BM15" s="12"/>
      <c r="BN15" s="12"/>
      <c r="BO15" s="13"/>
      <c r="BP15" s="13"/>
      <c r="BQ15" s="13"/>
      <c r="BR15" s="13"/>
      <c r="BS15" s="13"/>
      <c r="BT15" s="13"/>
      <c r="BU15" s="13"/>
      <c r="BV15" s="13"/>
      <c r="BW15" s="13"/>
    </row>
    <row r="16" spans="1:75">
      <c r="A16" s="14" t="s">
        <v>21</v>
      </c>
      <c r="B16" s="14" t="s">
        <v>22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2"/>
      <c r="BM16" s="12"/>
      <c r="BN16" s="12"/>
      <c r="BO16" s="13"/>
      <c r="BP16" s="13"/>
      <c r="BQ16" s="13"/>
      <c r="BR16" s="13"/>
      <c r="BS16" s="13"/>
      <c r="BT16" s="13"/>
      <c r="BU16" s="13"/>
      <c r="BV16" s="13"/>
      <c r="BW16" s="13"/>
    </row>
    <row r="17" spans="1:75">
      <c r="A17" s="15"/>
      <c r="B17" s="14" t="s">
        <v>19</v>
      </c>
      <c r="C17" s="16">
        <v>0</v>
      </c>
      <c r="D17" s="16">
        <v>0</v>
      </c>
      <c r="E17" s="16">
        <v>0</v>
      </c>
      <c r="F17" s="16">
        <v>0</v>
      </c>
      <c r="G17" s="17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0</v>
      </c>
      <c r="AN17" s="16">
        <v>0</v>
      </c>
      <c r="AO17" s="16">
        <v>0</v>
      </c>
      <c r="AP17" s="16">
        <v>0</v>
      </c>
      <c r="AQ17" s="16">
        <v>0</v>
      </c>
      <c r="AR17" s="16">
        <v>0</v>
      </c>
      <c r="AS17" s="16">
        <v>0</v>
      </c>
      <c r="AT17" s="16">
        <v>0</v>
      </c>
      <c r="AU17" s="16">
        <v>0</v>
      </c>
      <c r="AV17" s="16">
        <v>0</v>
      </c>
      <c r="AW17" s="16">
        <v>0</v>
      </c>
      <c r="AX17" s="16">
        <v>0</v>
      </c>
      <c r="AY17" s="16">
        <v>0</v>
      </c>
      <c r="AZ17" s="16">
        <v>0</v>
      </c>
      <c r="BA17" s="16">
        <v>0</v>
      </c>
      <c r="BB17" s="16">
        <v>0</v>
      </c>
      <c r="BC17" s="16">
        <v>0</v>
      </c>
      <c r="BD17" s="16">
        <v>0</v>
      </c>
      <c r="BE17" s="16">
        <v>0</v>
      </c>
      <c r="BF17" s="16">
        <v>0</v>
      </c>
      <c r="BG17" s="16">
        <v>0</v>
      </c>
      <c r="BH17" s="16">
        <v>0</v>
      </c>
      <c r="BI17" s="16">
        <v>0</v>
      </c>
      <c r="BJ17" s="16">
        <v>0</v>
      </c>
      <c r="BK17" s="16">
        <f>SUM(C17:BJ17)</f>
        <v>0</v>
      </c>
      <c r="BL17" s="12"/>
      <c r="BM17" s="12"/>
      <c r="BN17" s="12"/>
      <c r="BO17" s="13"/>
      <c r="BP17" s="13"/>
      <c r="BQ17" s="13"/>
      <c r="BR17" s="13"/>
      <c r="BS17" s="13"/>
      <c r="BT17" s="13"/>
      <c r="BU17" s="13"/>
      <c r="BV17" s="13"/>
      <c r="BW17" s="13"/>
    </row>
    <row r="18" spans="1:75">
      <c r="A18" s="15"/>
      <c r="B18" s="18" t="s">
        <v>23</v>
      </c>
      <c r="C18" s="11">
        <f t="shared" ref="C18:AH18" si="4">SUM(C17)</f>
        <v>0</v>
      </c>
      <c r="D18" s="11">
        <f t="shared" si="4"/>
        <v>0</v>
      </c>
      <c r="E18" s="11">
        <f t="shared" si="4"/>
        <v>0</v>
      </c>
      <c r="F18" s="11">
        <f t="shared" si="4"/>
        <v>0</v>
      </c>
      <c r="G18" s="11">
        <f t="shared" si="4"/>
        <v>0</v>
      </c>
      <c r="H18" s="11">
        <f t="shared" si="4"/>
        <v>0</v>
      </c>
      <c r="I18" s="11">
        <f t="shared" si="4"/>
        <v>0</v>
      </c>
      <c r="J18" s="11">
        <f t="shared" si="4"/>
        <v>0</v>
      </c>
      <c r="K18" s="11">
        <f t="shared" si="4"/>
        <v>0</v>
      </c>
      <c r="L18" s="11">
        <f t="shared" si="4"/>
        <v>0</v>
      </c>
      <c r="M18" s="11">
        <f t="shared" si="4"/>
        <v>0</v>
      </c>
      <c r="N18" s="11">
        <f t="shared" si="4"/>
        <v>0</v>
      </c>
      <c r="O18" s="11">
        <f t="shared" si="4"/>
        <v>0</v>
      </c>
      <c r="P18" s="11">
        <f t="shared" si="4"/>
        <v>0</v>
      </c>
      <c r="Q18" s="11">
        <f t="shared" si="4"/>
        <v>0</v>
      </c>
      <c r="R18" s="11">
        <f t="shared" si="4"/>
        <v>0</v>
      </c>
      <c r="S18" s="11">
        <f t="shared" si="4"/>
        <v>0</v>
      </c>
      <c r="T18" s="11">
        <f t="shared" si="4"/>
        <v>0</v>
      </c>
      <c r="U18" s="11">
        <f t="shared" si="4"/>
        <v>0</v>
      </c>
      <c r="V18" s="11">
        <f t="shared" si="4"/>
        <v>0</v>
      </c>
      <c r="W18" s="11">
        <f t="shared" si="4"/>
        <v>0</v>
      </c>
      <c r="X18" s="11">
        <f t="shared" si="4"/>
        <v>0</v>
      </c>
      <c r="Y18" s="11">
        <f t="shared" si="4"/>
        <v>0</v>
      </c>
      <c r="Z18" s="11">
        <f t="shared" si="4"/>
        <v>0</v>
      </c>
      <c r="AA18" s="11">
        <f t="shared" si="4"/>
        <v>0</v>
      </c>
      <c r="AB18" s="11">
        <f t="shared" si="4"/>
        <v>0</v>
      </c>
      <c r="AC18" s="11">
        <f t="shared" si="4"/>
        <v>0</v>
      </c>
      <c r="AD18" s="11">
        <f t="shared" si="4"/>
        <v>0</v>
      </c>
      <c r="AE18" s="11">
        <f t="shared" si="4"/>
        <v>0</v>
      </c>
      <c r="AF18" s="11">
        <f t="shared" si="4"/>
        <v>0</v>
      </c>
      <c r="AG18" s="11">
        <f t="shared" si="4"/>
        <v>0</v>
      </c>
      <c r="AH18" s="11">
        <f t="shared" si="4"/>
        <v>0</v>
      </c>
      <c r="AI18" s="11">
        <f t="shared" ref="AI18:BN18" si="5">SUM(AI17)</f>
        <v>0</v>
      </c>
      <c r="AJ18" s="11">
        <f t="shared" si="5"/>
        <v>0</v>
      </c>
      <c r="AK18" s="11">
        <f t="shared" si="5"/>
        <v>0</v>
      </c>
      <c r="AL18" s="11">
        <f t="shared" si="5"/>
        <v>0</v>
      </c>
      <c r="AM18" s="11">
        <f t="shared" si="5"/>
        <v>0</v>
      </c>
      <c r="AN18" s="11">
        <f t="shared" si="5"/>
        <v>0</v>
      </c>
      <c r="AO18" s="11">
        <f t="shared" si="5"/>
        <v>0</v>
      </c>
      <c r="AP18" s="11">
        <f t="shared" si="5"/>
        <v>0</v>
      </c>
      <c r="AQ18" s="11">
        <f t="shared" si="5"/>
        <v>0</v>
      </c>
      <c r="AR18" s="11">
        <f t="shared" si="5"/>
        <v>0</v>
      </c>
      <c r="AS18" s="11">
        <f t="shared" si="5"/>
        <v>0</v>
      </c>
      <c r="AT18" s="11">
        <f t="shared" si="5"/>
        <v>0</v>
      </c>
      <c r="AU18" s="11">
        <f t="shared" si="5"/>
        <v>0</v>
      </c>
      <c r="AV18" s="11">
        <f t="shared" si="5"/>
        <v>0</v>
      </c>
      <c r="AW18" s="11">
        <f t="shared" si="5"/>
        <v>0</v>
      </c>
      <c r="AX18" s="11">
        <f t="shared" si="5"/>
        <v>0</v>
      </c>
      <c r="AY18" s="11">
        <f t="shared" si="5"/>
        <v>0</v>
      </c>
      <c r="AZ18" s="11">
        <f t="shared" si="5"/>
        <v>0</v>
      </c>
      <c r="BA18" s="11">
        <f t="shared" si="5"/>
        <v>0</v>
      </c>
      <c r="BB18" s="11">
        <f t="shared" si="5"/>
        <v>0</v>
      </c>
      <c r="BC18" s="11">
        <f t="shared" si="5"/>
        <v>0</v>
      </c>
      <c r="BD18" s="11">
        <f t="shared" si="5"/>
        <v>0</v>
      </c>
      <c r="BE18" s="11">
        <f t="shared" si="5"/>
        <v>0</v>
      </c>
      <c r="BF18" s="11">
        <f t="shared" si="5"/>
        <v>0</v>
      </c>
      <c r="BG18" s="11">
        <f t="shared" si="5"/>
        <v>0</v>
      </c>
      <c r="BH18" s="11">
        <f t="shared" si="5"/>
        <v>0</v>
      </c>
      <c r="BI18" s="11">
        <f t="shared" si="5"/>
        <v>0</v>
      </c>
      <c r="BJ18" s="11">
        <f t="shared" si="5"/>
        <v>0</v>
      </c>
      <c r="BK18" s="11">
        <f t="shared" si="5"/>
        <v>0</v>
      </c>
      <c r="BL18" s="12"/>
      <c r="BM18" s="12"/>
      <c r="BN18" s="12"/>
      <c r="BO18" s="13"/>
      <c r="BP18" s="13"/>
      <c r="BQ18" s="13"/>
      <c r="BR18" s="13"/>
      <c r="BS18" s="13"/>
      <c r="BT18" s="13"/>
      <c r="BU18" s="13"/>
      <c r="BV18" s="13"/>
      <c r="BW18" s="13"/>
    </row>
    <row r="19" spans="1:75">
      <c r="A19" s="15"/>
      <c r="B19" s="15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2"/>
      <c r="BM19" s="12"/>
      <c r="BN19" s="12"/>
      <c r="BO19" s="13"/>
      <c r="BP19" s="13"/>
      <c r="BQ19" s="13"/>
      <c r="BR19" s="13"/>
      <c r="BS19" s="13"/>
      <c r="BT19" s="13"/>
      <c r="BU19" s="13"/>
      <c r="BV19" s="13"/>
      <c r="BW19" s="13"/>
    </row>
    <row r="20" spans="1:75">
      <c r="A20" s="14" t="s">
        <v>24</v>
      </c>
      <c r="B20" s="14" t="s">
        <v>25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2"/>
      <c r="BM20" s="12"/>
      <c r="BN20" s="12"/>
      <c r="BO20" s="13"/>
      <c r="BP20" s="13"/>
      <c r="BQ20" s="13"/>
      <c r="BR20" s="13"/>
      <c r="BS20" s="13"/>
      <c r="BT20" s="13"/>
      <c r="BU20" s="13"/>
      <c r="BV20" s="13"/>
      <c r="BW20" s="13"/>
    </row>
    <row r="21" spans="1:75">
      <c r="A21" s="15"/>
      <c r="B21" s="14" t="s">
        <v>19</v>
      </c>
      <c r="C21" s="16">
        <v>0</v>
      </c>
      <c r="D21" s="16">
        <v>0</v>
      </c>
      <c r="E21" s="16">
        <v>0</v>
      </c>
      <c r="F21" s="16">
        <v>0</v>
      </c>
      <c r="G21" s="17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0</v>
      </c>
      <c r="AN21" s="16">
        <v>0</v>
      </c>
      <c r="AO21" s="16">
        <v>0</v>
      </c>
      <c r="AP21" s="16">
        <v>0</v>
      </c>
      <c r="AQ21" s="16">
        <v>0</v>
      </c>
      <c r="AR21" s="16">
        <v>0</v>
      </c>
      <c r="AS21" s="16">
        <v>0</v>
      </c>
      <c r="AT21" s="16">
        <v>0</v>
      </c>
      <c r="AU21" s="16">
        <v>0</v>
      </c>
      <c r="AV21" s="16">
        <v>0</v>
      </c>
      <c r="AW21" s="16">
        <v>0</v>
      </c>
      <c r="AX21" s="16">
        <v>0</v>
      </c>
      <c r="AY21" s="16">
        <v>0</v>
      </c>
      <c r="AZ21" s="16">
        <v>0</v>
      </c>
      <c r="BA21" s="16">
        <v>0</v>
      </c>
      <c r="BB21" s="16">
        <v>0</v>
      </c>
      <c r="BC21" s="16">
        <v>0</v>
      </c>
      <c r="BD21" s="16">
        <v>0</v>
      </c>
      <c r="BE21" s="16">
        <v>0</v>
      </c>
      <c r="BF21" s="16">
        <v>0</v>
      </c>
      <c r="BG21" s="16">
        <v>0</v>
      </c>
      <c r="BH21" s="16">
        <v>0</v>
      </c>
      <c r="BI21" s="16">
        <v>0</v>
      </c>
      <c r="BJ21" s="16">
        <v>0</v>
      </c>
      <c r="BK21" s="16">
        <f>SUM(C21:BJ21)</f>
        <v>0</v>
      </c>
      <c r="BL21" s="12"/>
      <c r="BM21" s="12"/>
      <c r="BN21" s="12"/>
      <c r="BO21" s="13"/>
      <c r="BP21" s="13"/>
      <c r="BQ21" s="13"/>
      <c r="BR21" s="13"/>
      <c r="BS21" s="13"/>
      <c r="BT21" s="13"/>
      <c r="BU21" s="13"/>
      <c r="BV21" s="13"/>
      <c r="BW21" s="13"/>
    </row>
    <row r="22" spans="1:75">
      <c r="A22" s="15"/>
      <c r="B22" s="18" t="s">
        <v>26</v>
      </c>
      <c r="C22" s="11">
        <f t="shared" ref="C22:AH22" si="6">SUM(C21)</f>
        <v>0</v>
      </c>
      <c r="D22" s="11">
        <f t="shared" si="6"/>
        <v>0</v>
      </c>
      <c r="E22" s="11">
        <f t="shared" si="6"/>
        <v>0</v>
      </c>
      <c r="F22" s="11">
        <f t="shared" si="6"/>
        <v>0</v>
      </c>
      <c r="G22" s="11">
        <f t="shared" si="6"/>
        <v>0</v>
      </c>
      <c r="H22" s="11">
        <f t="shared" si="6"/>
        <v>0</v>
      </c>
      <c r="I22" s="11">
        <f t="shared" si="6"/>
        <v>0</v>
      </c>
      <c r="J22" s="11">
        <f t="shared" si="6"/>
        <v>0</v>
      </c>
      <c r="K22" s="11">
        <f t="shared" si="6"/>
        <v>0</v>
      </c>
      <c r="L22" s="11">
        <f t="shared" si="6"/>
        <v>0</v>
      </c>
      <c r="M22" s="11">
        <f t="shared" si="6"/>
        <v>0</v>
      </c>
      <c r="N22" s="11">
        <f t="shared" si="6"/>
        <v>0</v>
      </c>
      <c r="O22" s="11">
        <f t="shared" si="6"/>
        <v>0</v>
      </c>
      <c r="P22" s="11">
        <f t="shared" si="6"/>
        <v>0</v>
      </c>
      <c r="Q22" s="11">
        <f t="shared" si="6"/>
        <v>0</v>
      </c>
      <c r="R22" s="11">
        <f t="shared" si="6"/>
        <v>0</v>
      </c>
      <c r="S22" s="11">
        <f t="shared" si="6"/>
        <v>0</v>
      </c>
      <c r="T22" s="11">
        <f t="shared" si="6"/>
        <v>0</v>
      </c>
      <c r="U22" s="11">
        <f t="shared" si="6"/>
        <v>0</v>
      </c>
      <c r="V22" s="11">
        <f t="shared" si="6"/>
        <v>0</v>
      </c>
      <c r="W22" s="11">
        <f t="shared" si="6"/>
        <v>0</v>
      </c>
      <c r="X22" s="11">
        <f t="shared" si="6"/>
        <v>0</v>
      </c>
      <c r="Y22" s="11">
        <f t="shared" si="6"/>
        <v>0</v>
      </c>
      <c r="Z22" s="11">
        <f t="shared" si="6"/>
        <v>0</v>
      </c>
      <c r="AA22" s="11">
        <f t="shared" si="6"/>
        <v>0</v>
      </c>
      <c r="AB22" s="11">
        <f t="shared" si="6"/>
        <v>0</v>
      </c>
      <c r="AC22" s="11">
        <f t="shared" si="6"/>
        <v>0</v>
      </c>
      <c r="AD22" s="11">
        <f t="shared" si="6"/>
        <v>0</v>
      </c>
      <c r="AE22" s="11">
        <f t="shared" si="6"/>
        <v>0</v>
      </c>
      <c r="AF22" s="11">
        <f t="shared" si="6"/>
        <v>0</v>
      </c>
      <c r="AG22" s="11">
        <f t="shared" si="6"/>
        <v>0</v>
      </c>
      <c r="AH22" s="11">
        <f t="shared" si="6"/>
        <v>0</v>
      </c>
      <c r="AI22" s="11">
        <f t="shared" ref="AI22:BN22" si="7">SUM(AI21)</f>
        <v>0</v>
      </c>
      <c r="AJ22" s="11">
        <f t="shared" si="7"/>
        <v>0</v>
      </c>
      <c r="AK22" s="11">
        <f t="shared" si="7"/>
        <v>0</v>
      </c>
      <c r="AL22" s="11">
        <f t="shared" si="7"/>
        <v>0</v>
      </c>
      <c r="AM22" s="11">
        <f t="shared" si="7"/>
        <v>0</v>
      </c>
      <c r="AN22" s="11">
        <f t="shared" si="7"/>
        <v>0</v>
      </c>
      <c r="AO22" s="11">
        <f t="shared" si="7"/>
        <v>0</v>
      </c>
      <c r="AP22" s="11">
        <f t="shared" si="7"/>
        <v>0</v>
      </c>
      <c r="AQ22" s="11">
        <f t="shared" si="7"/>
        <v>0</v>
      </c>
      <c r="AR22" s="11">
        <f t="shared" si="7"/>
        <v>0</v>
      </c>
      <c r="AS22" s="11">
        <f t="shared" si="7"/>
        <v>0</v>
      </c>
      <c r="AT22" s="11">
        <f t="shared" si="7"/>
        <v>0</v>
      </c>
      <c r="AU22" s="11">
        <f t="shared" si="7"/>
        <v>0</v>
      </c>
      <c r="AV22" s="11">
        <f t="shared" si="7"/>
        <v>0</v>
      </c>
      <c r="AW22" s="11">
        <f t="shared" si="7"/>
        <v>0</v>
      </c>
      <c r="AX22" s="11">
        <f t="shared" si="7"/>
        <v>0</v>
      </c>
      <c r="AY22" s="11">
        <f t="shared" si="7"/>
        <v>0</v>
      </c>
      <c r="AZ22" s="11">
        <f t="shared" si="7"/>
        <v>0</v>
      </c>
      <c r="BA22" s="11">
        <f t="shared" si="7"/>
        <v>0</v>
      </c>
      <c r="BB22" s="11">
        <f t="shared" si="7"/>
        <v>0</v>
      </c>
      <c r="BC22" s="11">
        <f t="shared" si="7"/>
        <v>0</v>
      </c>
      <c r="BD22" s="11">
        <f t="shared" si="7"/>
        <v>0</v>
      </c>
      <c r="BE22" s="11">
        <f t="shared" si="7"/>
        <v>0</v>
      </c>
      <c r="BF22" s="11">
        <f t="shared" si="7"/>
        <v>0</v>
      </c>
      <c r="BG22" s="11">
        <f t="shared" si="7"/>
        <v>0</v>
      </c>
      <c r="BH22" s="11">
        <f t="shared" si="7"/>
        <v>0</v>
      </c>
      <c r="BI22" s="11">
        <f t="shared" si="7"/>
        <v>0</v>
      </c>
      <c r="BJ22" s="11">
        <f t="shared" si="7"/>
        <v>0</v>
      </c>
      <c r="BK22" s="11">
        <f t="shared" si="7"/>
        <v>0</v>
      </c>
      <c r="BL22" s="12"/>
      <c r="BM22" s="12"/>
      <c r="BN22" s="12"/>
      <c r="BO22" s="13"/>
      <c r="BP22" s="13"/>
      <c r="BQ22" s="13"/>
      <c r="BR22" s="13"/>
      <c r="BS22" s="13"/>
      <c r="BT22" s="13"/>
      <c r="BU22" s="13"/>
      <c r="BV22" s="13"/>
      <c r="BW22" s="13"/>
    </row>
    <row r="23" spans="1:75">
      <c r="A23" s="15"/>
      <c r="B23" s="15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2"/>
      <c r="BM23" s="12"/>
      <c r="BN23" s="12"/>
      <c r="BO23" s="13"/>
      <c r="BP23" s="13"/>
      <c r="BQ23" s="13"/>
      <c r="BR23" s="13"/>
      <c r="BS23" s="13"/>
      <c r="BT23" s="13"/>
      <c r="BU23" s="13"/>
      <c r="BV23" s="13"/>
      <c r="BW23" s="13"/>
    </row>
    <row r="24" spans="1:75">
      <c r="A24" s="14" t="s">
        <v>27</v>
      </c>
      <c r="B24" s="14" t="s">
        <v>28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2"/>
      <c r="BM24" s="12"/>
      <c r="BN24" s="12"/>
      <c r="BO24" s="13"/>
      <c r="BP24" s="13"/>
      <c r="BQ24" s="13"/>
      <c r="BR24" s="13"/>
      <c r="BS24" s="13"/>
      <c r="BT24" s="13"/>
      <c r="BU24" s="13"/>
      <c r="BV24" s="13"/>
      <c r="BW24" s="13"/>
    </row>
    <row r="25" spans="1:75">
      <c r="A25" s="15"/>
      <c r="B25" s="14" t="s">
        <v>19</v>
      </c>
      <c r="C25" s="16">
        <v>0</v>
      </c>
      <c r="D25" s="16">
        <v>0</v>
      </c>
      <c r="E25" s="16">
        <v>0</v>
      </c>
      <c r="F25" s="16">
        <v>0</v>
      </c>
      <c r="G25" s="17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0</v>
      </c>
      <c r="AN25" s="16">
        <v>0</v>
      </c>
      <c r="AO25" s="16">
        <v>0</v>
      </c>
      <c r="AP25" s="16">
        <v>0</v>
      </c>
      <c r="AQ25" s="16">
        <v>0</v>
      </c>
      <c r="AR25" s="16">
        <v>0</v>
      </c>
      <c r="AS25" s="16">
        <v>0</v>
      </c>
      <c r="AT25" s="16">
        <v>0</v>
      </c>
      <c r="AU25" s="16">
        <v>0</v>
      </c>
      <c r="AV25" s="16">
        <v>0</v>
      </c>
      <c r="AW25" s="16">
        <v>0</v>
      </c>
      <c r="AX25" s="16">
        <v>0</v>
      </c>
      <c r="AY25" s="16">
        <v>0</v>
      </c>
      <c r="AZ25" s="16">
        <v>0</v>
      </c>
      <c r="BA25" s="16">
        <v>0</v>
      </c>
      <c r="BB25" s="16">
        <v>0</v>
      </c>
      <c r="BC25" s="16">
        <v>0</v>
      </c>
      <c r="BD25" s="16">
        <v>0</v>
      </c>
      <c r="BE25" s="16">
        <v>0</v>
      </c>
      <c r="BF25" s="16">
        <v>0</v>
      </c>
      <c r="BG25" s="16">
        <v>0</v>
      </c>
      <c r="BH25" s="16">
        <v>0</v>
      </c>
      <c r="BI25" s="16">
        <v>0</v>
      </c>
      <c r="BJ25" s="16">
        <v>0</v>
      </c>
      <c r="BK25" s="16">
        <f>SUM(C25:BJ25)</f>
        <v>0</v>
      </c>
      <c r="BL25" s="12"/>
      <c r="BM25" s="12"/>
      <c r="BN25" s="12"/>
      <c r="BO25" s="13"/>
      <c r="BP25" s="13"/>
      <c r="BQ25" s="13"/>
      <c r="BR25" s="13"/>
      <c r="BS25" s="13"/>
      <c r="BT25" s="13"/>
      <c r="BU25" s="13"/>
      <c r="BV25" s="13"/>
      <c r="BW25" s="13"/>
    </row>
    <row r="26" spans="1:75">
      <c r="A26" s="15"/>
      <c r="B26" s="18" t="s">
        <v>29</v>
      </c>
      <c r="C26" s="11">
        <f t="shared" ref="C26:AH26" si="8">SUM(C25)</f>
        <v>0</v>
      </c>
      <c r="D26" s="11">
        <f t="shared" si="8"/>
        <v>0</v>
      </c>
      <c r="E26" s="11">
        <f t="shared" si="8"/>
        <v>0</v>
      </c>
      <c r="F26" s="11">
        <f t="shared" si="8"/>
        <v>0</v>
      </c>
      <c r="G26" s="11">
        <f t="shared" si="8"/>
        <v>0</v>
      </c>
      <c r="H26" s="11">
        <f t="shared" si="8"/>
        <v>0</v>
      </c>
      <c r="I26" s="11">
        <f t="shared" si="8"/>
        <v>0</v>
      </c>
      <c r="J26" s="11">
        <f t="shared" si="8"/>
        <v>0</v>
      </c>
      <c r="K26" s="11">
        <f t="shared" si="8"/>
        <v>0</v>
      </c>
      <c r="L26" s="11">
        <f t="shared" si="8"/>
        <v>0</v>
      </c>
      <c r="M26" s="11">
        <f t="shared" si="8"/>
        <v>0</v>
      </c>
      <c r="N26" s="11">
        <f t="shared" si="8"/>
        <v>0</v>
      </c>
      <c r="O26" s="11">
        <f t="shared" si="8"/>
        <v>0</v>
      </c>
      <c r="P26" s="11">
        <f t="shared" si="8"/>
        <v>0</v>
      </c>
      <c r="Q26" s="11">
        <f t="shared" si="8"/>
        <v>0</v>
      </c>
      <c r="R26" s="11">
        <f t="shared" si="8"/>
        <v>0</v>
      </c>
      <c r="S26" s="11">
        <f t="shared" si="8"/>
        <v>0</v>
      </c>
      <c r="T26" s="11">
        <f t="shared" si="8"/>
        <v>0</v>
      </c>
      <c r="U26" s="11">
        <f t="shared" si="8"/>
        <v>0</v>
      </c>
      <c r="V26" s="11">
        <f t="shared" si="8"/>
        <v>0</v>
      </c>
      <c r="W26" s="11">
        <f t="shared" si="8"/>
        <v>0</v>
      </c>
      <c r="X26" s="11">
        <f t="shared" si="8"/>
        <v>0</v>
      </c>
      <c r="Y26" s="11">
        <f t="shared" si="8"/>
        <v>0</v>
      </c>
      <c r="Z26" s="11">
        <f t="shared" si="8"/>
        <v>0</v>
      </c>
      <c r="AA26" s="11">
        <f t="shared" si="8"/>
        <v>0</v>
      </c>
      <c r="AB26" s="11">
        <f t="shared" si="8"/>
        <v>0</v>
      </c>
      <c r="AC26" s="11">
        <f t="shared" si="8"/>
        <v>0</v>
      </c>
      <c r="AD26" s="11">
        <f t="shared" si="8"/>
        <v>0</v>
      </c>
      <c r="AE26" s="11">
        <f t="shared" si="8"/>
        <v>0</v>
      </c>
      <c r="AF26" s="11">
        <f t="shared" si="8"/>
        <v>0</v>
      </c>
      <c r="AG26" s="11">
        <f t="shared" si="8"/>
        <v>0</v>
      </c>
      <c r="AH26" s="11">
        <f t="shared" si="8"/>
        <v>0</v>
      </c>
      <c r="AI26" s="11">
        <f t="shared" ref="AI26:BN26" si="9">SUM(AI25)</f>
        <v>0</v>
      </c>
      <c r="AJ26" s="11">
        <f t="shared" si="9"/>
        <v>0</v>
      </c>
      <c r="AK26" s="11">
        <f t="shared" si="9"/>
        <v>0</v>
      </c>
      <c r="AL26" s="11">
        <f t="shared" si="9"/>
        <v>0</v>
      </c>
      <c r="AM26" s="11">
        <f t="shared" si="9"/>
        <v>0</v>
      </c>
      <c r="AN26" s="11">
        <f t="shared" si="9"/>
        <v>0</v>
      </c>
      <c r="AO26" s="11">
        <f t="shared" si="9"/>
        <v>0</v>
      </c>
      <c r="AP26" s="11">
        <f t="shared" si="9"/>
        <v>0</v>
      </c>
      <c r="AQ26" s="11">
        <f t="shared" si="9"/>
        <v>0</v>
      </c>
      <c r="AR26" s="11">
        <f t="shared" si="9"/>
        <v>0</v>
      </c>
      <c r="AS26" s="11">
        <f t="shared" si="9"/>
        <v>0</v>
      </c>
      <c r="AT26" s="11">
        <f t="shared" si="9"/>
        <v>0</v>
      </c>
      <c r="AU26" s="11">
        <f t="shared" si="9"/>
        <v>0</v>
      </c>
      <c r="AV26" s="11">
        <f t="shared" si="9"/>
        <v>0</v>
      </c>
      <c r="AW26" s="11">
        <f t="shared" si="9"/>
        <v>0</v>
      </c>
      <c r="AX26" s="11">
        <f t="shared" si="9"/>
        <v>0</v>
      </c>
      <c r="AY26" s="11">
        <f t="shared" si="9"/>
        <v>0</v>
      </c>
      <c r="AZ26" s="11">
        <f t="shared" si="9"/>
        <v>0</v>
      </c>
      <c r="BA26" s="11">
        <f t="shared" si="9"/>
        <v>0</v>
      </c>
      <c r="BB26" s="11">
        <f t="shared" si="9"/>
        <v>0</v>
      </c>
      <c r="BC26" s="11">
        <f t="shared" si="9"/>
        <v>0</v>
      </c>
      <c r="BD26" s="11">
        <f t="shared" si="9"/>
        <v>0</v>
      </c>
      <c r="BE26" s="11">
        <f t="shared" si="9"/>
        <v>0</v>
      </c>
      <c r="BF26" s="11">
        <f t="shared" si="9"/>
        <v>0</v>
      </c>
      <c r="BG26" s="11">
        <f t="shared" si="9"/>
        <v>0</v>
      </c>
      <c r="BH26" s="11">
        <f t="shared" si="9"/>
        <v>0</v>
      </c>
      <c r="BI26" s="11">
        <f t="shared" si="9"/>
        <v>0</v>
      </c>
      <c r="BJ26" s="11">
        <f t="shared" si="9"/>
        <v>0</v>
      </c>
      <c r="BK26" s="11">
        <f t="shared" si="9"/>
        <v>0</v>
      </c>
      <c r="BL26" s="12"/>
      <c r="BM26" s="12"/>
      <c r="BN26" s="12"/>
      <c r="BO26" s="13"/>
      <c r="BP26" s="13"/>
      <c r="BQ26" s="13"/>
      <c r="BR26" s="13"/>
      <c r="BS26" s="13"/>
      <c r="BT26" s="13"/>
      <c r="BU26" s="13"/>
      <c r="BV26" s="13"/>
      <c r="BW26" s="13"/>
    </row>
    <row r="27" spans="1:75">
      <c r="A27" s="15"/>
      <c r="B27" s="15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2"/>
      <c r="BM27" s="12"/>
      <c r="BN27" s="12"/>
      <c r="BO27" s="13"/>
      <c r="BP27" s="13"/>
      <c r="BQ27" s="13"/>
      <c r="BR27" s="13"/>
      <c r="BS27" s="13"/>
      <c r="BT27" s="13"/>
      <c r="BU27" s="13"/>
      <c r="BV27" s="13"/>
      <c r="BW27" s="13"/>
    </row>
    <row r="28" spans="1:75">
      <c r="A28" s="14" t="s">
        <v>30</v>
      </c>
      <c r="B28" s="14" t="s">
        <v>31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2"/>
      <c r="BM28" s="12"/>
      <c r="BN28" s="12"/>
      <c r="BO28" s="13"/>
      <c r="BP28" s="13"/>
      <c r="BQ28" s="13"/>
      <c r="BR28" s="13"/>
      <c r="BS28" s="13"/>
      <c r="BT28" s="13"/>
      <c r="BU28" s="13"/>
      <c r="BV28" s="13"/>
      <c r="BW28" s="13"/>
    </row>
    <row r="29" spans="1:75">
      <c r="A29" s="15"/>
      <c r="B29" s="14" t="s">
        <v>19</v>
      </c>
      <c r="C29" s="16">
        <v>0</v>
      </c>
      <c r="D29" s="16">
        <v>0</v>
      </c>
      <c r="E29" s="16">
        <v>0</v>
      </c>
      <c r="F29" s="16">
        <v>0</v>
      </c>
      <c r="G29" s="17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0</v>
      </c>
      <c r="AP29" s="16">
        <v>0</v>
      </c>
      <c r="AQ29" s="16">
        <v>0</v>
      </c>
      <c r="AR29" s="16">
        <v>0</v>
      </c>
      <c r="AS29" s="16">
        <v>0</v>
      </c>
      <c r="AT29" s="16">
        <v>0</v>
      </c>
      <c r="AU29" s="16">
        <v>0</v>
      </c>
      <c r="AV29" s="16">
        <v>0</v>
      </c>
      <c r="AW29" s="16">
        <v>0</v>
      </c>
      <c r="AX29" s="16">
        <v>0</v>
      </c>
      <c r="AY29" s="16">
        <v>0</v>
      </c>
      <c r="AZ29" s="16">
        <v>0</v>
      </c>
      <c r="BA29" s="16">
        <v>0</v>
      </c>
      <c r="BB29" s="16">
        <v>0</v>
      </c>
      <c r="BC29" s="16">
        <v>0</v>
      </c>
      <c r="BD29" s="16">
        <v>0</v>
      </c>
      <c r="BE29" s="16">
        <v>0</v>
      </c>
      <c r="BF29" s="16">
        <v>0</v>
      </c>
      <c r="BG29" s="16">
        <v>0</v>
      </c>
      <c r="BH29" s="16">
        <v>0</v>
      </c>
      <c r="BI29" s="16">
        <v>0</v>
      </c>
      <c r="BJ29" s="16">
        <v>0</v>
      </c>
      <c r="BK29" s="16">
        <f>SUM(C29:BJ29)</f>
        <v>0</v>
      </c>
      <c r="BL29" s="12"/>
      <c r="BM29" s="12"/>
      <c r="BN29" s="12"/>
      <c r="BO29" s="13"/>
      <c r="BP29" s="13"/>
      <c r="BQ29" s="13"/>
      <c r="BR29" s="13"/>
      <c r="BS29" s="13"/>
      <c r="BT29" s="13"/>
      <c r="BU29" s="13"/>
      <c r="BV29" s="13"/>
      <c r="BW29" s="13"/>
    </row>
    <row r="30" spans="1:75">
      <c r="A30" s="15"/>
      <c r="B30" s="18" t="s">
        <v>32</v>
      </c>
      <c r="C30" s="11">
        <f t="shared" ref="C30:AH30" si="10">SUM(C29)</f>
        <v>0</v>
      </c>
      <c r="D30" s="11">
        <f t="shared" si="10"/>
        <v>0</v>
      </c>
      <c r="E30" s="11">
        <f t="shared" si="10"/>
        <v>0</v>
      </c>
      <c r="F30" s="11">
        <f t="shared" si="10"/>
        <v>0</v>
      </c>
      <c r="G30" s="11">
        <f t="shared" si="10"/>
        <v>0</v>
      </c>
      <c r="H30" s="11">
        <f t="shared" si="10"/>
        <v>0</v>
      </c>
      <c r="I30" s="11">
        <f t="shared" si="10"/>
        <v>0</v>
      </c>
      <c r="J30" s="11">
        <f t="shared" si="10"/>
        <v>0</v>
      </c>
      <c r="K30" s="11">
        <f t="shared" si="10"/>
        <v>0</v>
      </c>
      <c r="L30" s="11">
        <f t="shared" si="10"/>
        <v>0</v>
      </c>
      <c r="M30" s="11">
        <f t="shared" si="10"/>
        <v>0</v>
      </c>
      <c r="N30" s="11">
        <f t="shared" si="10"/>
        <v>0</v>
      </c>
      <c r="O30" s="11">
        <f t="shared" si="10"/>
        <v>0</v>
      </c>
      <c r="P30" s="11">
        <f t="shared" si="10"/>
        <v>0</v>
      </c>
      <c r="Q30" s="11">
        <f t="shared" si="10"/>
        <v>0</v>
      </c>
      <c r="R30" s="11">
        <f t="shared" si="10"/>
        <v>0</v>
      </c>
      <c r="S30" s="11">
        <f t="shared" si="10"/>
        <v>0</v>
      </c>
      <c r="T30" s="11">
        <f t="shared" si="10"/>
        <v>0</v>
      </c>
      <c r="U30" s="11">
        <f t="shared" si="10"/>
        <v>0</v>
      </c>
      <c r="V30" s="11">
        <f t="shared" si="10"/>
        <v>0</v>
      </c>
      <c r="W30" s="11">
        <f t="shared" si="10"/>
        <v>0</v>
      </c>
      <c r="X30" s="11">
        <f t="shared" si="10"/>
        <v>0</v>
      </c>
      <c r="Y30" s="11">
        <f t="shared" si="10"/>
        <v>0</v>
      </c>
      <c r="Z30" s="11">
        <f t="shared" si="10"/>
        <v>0</v>
      </c>
      <c r="AA30" s="11">
        <f t="shared" si="10"/>
        <v>0</v>
      </c>
      <c r="AB30" s="11">
        <f t="shared" si="10"/>
        <v>0</v>
      </c>
      <c r="AC30" s="11">
        <f t="shared" si="10"/>
        <v>0</v>
      </c>
      <c r="AD30" s="11">
        <f t="shared" si="10"/>
        <v>0</v>
      </c>
      <c r="AE30" s="11">
        <f t="shared" si="10"/>
        <v>0</v>
      </c>
      <c r="AF30" s="11">
        <f t="shared" si="10"/>
        <v>0</v>
      </c>
      <c r="AG30" s="11">
        <f t="shared" si="10"/>
        <v>0</v>
      </c>
      <c r="AH30" s="11">
        <f t="shared" si="10"/>
        <v>0</v>
      </c>
      <c r="AI30" s="11">
        <f t="shared" ref="AI30:BN30" si="11">SUM(AI29)</f>
        <v>0</v>
      </c>
      <c r="AJ30" s="11">
        <f t="shared" si="11"/>
        <v>0</v>
      </c>
      <c r="AK30" s="11">
        <f t="shared" si="11"/>
        <v>0</v>
      </c>
      <c r="AL30" s="11">
        <f t="shared" si="11"/>
        <v>0</v>
      </c>
      <c r="AM30" s="11">
        <f t="shared" si="11"/>
        <v>0</v>
      </c>
      <c r="AN30" s="11">
        <f t="shared" si="11"/>
        <v>0</v>
      </c>
      <c r="AO30" s="11">
        <f t="shared" si="11"/>
        <v>0</v>
      </c>
      <c r="AP30" s="11">
        <f t="shared" si="11"/>
        <v>0</v>
      </c>
      <c r="AQ30" s="11">
        <f t="shared" si="11"/>
        <v>0</v>
      </c>
      <c r="AR30" s="11">
        <f t="shared" si="11"/>
        <v>0</v>
      </c>
      <c r="AS30" s="11">
        <f t="shared" si="11"/>
        <v>0</v>
      </c>
      <c r="AT30" s="11">
        <f t="shared" si="11"/>
        <v>0</v>
      </c>
      <c r="AU30" s="11">
        <f t="shared" si="11"/>
        <v>0</v>
      </c>
      <c r="AV30" s="11">
        <f t="shared" si="11"/>
        <v>0</v>
      </c>
      <c r="AW30" s="11">
        <f t="shared" si="11"/>
        <v>0</v>
      </c>
      <c r="AX30" s="11">
        <f t="shared" si="11"/>
        <v>0</v>
      </c>
      <c r="AY30" s="11">
        <f t="shared" si="11"/>
        <v>0</v>
      </c>
      <c r="AZ30" s="11">
        <f t="shared" si="11"/>
        <v>0</v>
      </c>
      <c r="BA30" s="11">
        <f t="shared" si="11"/>
        <v>0</v>
      </c>
      <c r="BB30" s="11">
        <f t="shared" si="11"/>
        <v>0</v>
      </c>
      <c r="BC30" s="11">
        <f t="shared" si="11"/>
        <v>0</v>
      </c>
      <c r="BD30" s="11">
        <f t="shared" si="11"/>
        <v>0</v>
      </c>
      <c r="BE30" s="11">
        <f t="shared" si="11"/>
        <v>0</v>
      </c>
      <c r="BF30" s="11">
        <f t="shared" si="11"/>
        <v>0</v>
      </c>
      <c r="BG30" s="11">
        <f t="shared" si="11"/>
        <v>0</v>
      </c>
      <c r="BH30" s="11">
        <f t="shared" si="11"/>
        <v>0</v>
      </c>
      <c r="BI30" s="11">
        <f t="shared" si="11"/>
        <v>0</v>
      </c>
      <c r="BJ30" s="11">
        <f t="shared" si="11"/>
        <v>0</v>
      </c>
      <c r="BK30" s="11">
        <f t="shared" si="11"/>
        <v>0</v>
      </c>
      <c r="BL30" s="12"/>
      <c r="BM30" s="12"/>
      <c r="BN30" s="12"/>
      <c r="BO30" s="13"/>
      <c r="BP30" s="13"/>
      <c r="BQ30" s="13"/>
      <c r="BR30" s="13"/>
      <c r="BS30" s="13"/>
      <c r="BT30" s="13"/>
      <c r="BU30" s="13"/>
      <c r="BV30" s="13"/>
      <c r="BW30" s="13"/>
    </row>
    <row r="31" spans="1:75">
      <c r="A31" s="15"/>
      <c r="B31" s="18" t="s">
        <v>33</v>
      </c>
      <c r="C31" s="11">
        <f t="shared" ref="C31:AH31" si="12">SUM(C9:C30)/2</f>
        <v>0</v>
      </c>
      <c r="D31" s="11">
        <f t="shared" si="12"/>
        <v>149.44557259999999</v>
      </c>
      <c r="E31" s="11">
        <f t="shared" si="12"/>
        <v>0</v>
      </c>
      <c r="F31" s="11">
        <f t="shared" si="12"/>
        <v>0</v>
      </c>
      <c r="G31" s="11">
        <f t="shared" si="12"/>
        <v>0</v>
      </c>
      <c r="H31" s="11">
        <f t="shared" si="12"/>
        <v>0.18570600000000001</v>
      </c>
      <c r="I31" s="11">
        <f t="shared" si="12"/>
        <v>0.52847787000000002</v>
      </c>
      <c r="J31" s="11">
        <f t="shared" si="12"/>
        <v>0</v>
      </c>
      <c r="K31" s="11">
        <f t="shared" si="12"/>
        <v>0</v>
      </c>
      <c r="L31" s="11">
        <f t="shared" si="12"/>
        <v>2.6298312799999999</v>
      </c>
      <c r="M31" s="11">
        <f t="shared" si="12"/>
        <v>0</v>
      </c>
      <c r="N31" s="11">
        <f t="shared" si="12"/>
        <v>0</v>
      </c>
      <c r="O31" s="11">
        <f t="shared" si="12"/>
        <v>0</v>
      </c>
      <c r="P31" s="11">
        <f t="shared" si="12"/>
        <v>0</v>
      </c>
      <c r="Q31" s="11">
        <f t="shared" si="12"/>
        <v>0</v>
      </c>
      <c r="R31" s="11">
        <f t="shared" si="12"/>
        <v>0.11374703999999999</v>
      </c>
      <c r="S31" s="11">
        <f t="shared" si="12"/>
        <v>0</v>
      </c>
      <c r="T31" s="11">
        <f t="shared" si="12"/>
        <v>0</v>
      </c>
      <c r="U31" s="11">
        <f t="shared" si="12"/>
        <v>0</v>
      </c>
      <c r="V31" s="11">
        <f t="shared" si="12"/>
        <v>0.11537223000000001</v>
      </c>
      <c r="W31" s="11">
        <f t="shared" si="12"/>
        <v>0</v>
      </c>
      <c r="X31" s="11">
        <f t="shared" si="12"/>
        <v>0</v>
      </c>
      <c r="Y31" s="11">
        <f t="shared" si="12"/>
        <v>0</v>
      </c>
      <c r="Z31" s="11">
        <f t="shared" si="12"/>
        <v>0</v>
      </c>
      <c r="AA31" s="11">
        <f t="shared" si="12"/>
        <v>0</v>
      </c>
      <c r="AB31" s="11">
        <f t="shared" si="12"/>
        <v>5.8400969299999996</v>
      </c>
      <c r="AC31" s="11">
        <f t="shared" si="12"/>
        <v>2.40825281</v>
      </c>
      <c r="AD31" s="11">
        <f t="shared" si="12"/>
        <v>0</v>
      </c>
      <c r="AE31" s="11">
        <f t="shared" si="12"/>
        <v>0</v>
      </c>
      <c r="AF31" s="11">
        <f t="shared" si="12"/>
        <v>28.292733800000001</v>
      </c>
      <c r="AG31" s="11">
        <f t="shared" si="12"/>
        <v>0</v>
      </c>
      <c r="AH31" s="11">
        <f t="shared" si="12"/>
        <v>0</v>
      </c>
      <c r="AI31" s="11">
        <f t="shared" ref="AI31:BN31" si="13">SUM(AI9:AI30)/2</f>
        <v>0</v>
      </c>
      <c r="AJ31" s="11">
        <f t="shared" si="13"/>
        <v>0</v>
      </c>
      <c r="AK31" s="11">
        <f t="shared" si="13"/>
        <v>0</v>
      </c>
      <c r="AL31" s="11">
        <f t="shared" si="13"/>
        <v>2.38645547</v>
      </c>
      <c r="AM31" s="11">
        <f t="shared" si="13"/>
        <v>1.21809E-2</v>
      </c>
      <c r="AN31" s="11">
        <f t="shared" si="13"/>
        <v>0</v>
      </c>
      <c r="AO31" s="11">
        <f t="shared" si="13"/>
        <v>0</v>
      </c>
      <c r="AP31" s="11">
        <f t="shared" si="13"/>
        <v>13.485688420000001</v>
      </c>
      <c r="AQ31" s="11">
        <f t="shared" si="13"/>
        <v>0</v>
      </c>
      <c r="AR31" s="11">
        <f t="shared" si="13"/>
        <v>0</v>
      </c>
      <c r="AS31" s="11">
        <f t="shared" si="13"/>
        <v>0</v>
      </c>
      <c r="AT31" s="11">
        <f t="shared" si="13"/>
        <v>0</v>
      </c>
      <c r="AU31" s="11">
        <f t="shared" si="13"/>
        <v>0</v>
      </c>
      <c r="AV31" s="11">
        <f t="shared" si="13"/>
        <v>6.1659539999999999E-2</v>
      </c>
      <c r="AW31" s="11">
        <f t="shared" si="13"/>
        <v>0.33886653999999999</v>
      </c>
      <c r="AX31" s="11">
        <f t="shared" si="13"/>
        <v>0</v>
      </c>
      <c r="AY31" s="11">
        <f t="shared" si="13"/>
        <v>0</v>
      </c>
      <c r="AZ31" s="11">
        <f t="shared" si="13"/>
        <v>0.13901227999999999</v>
      </c>
      <c r="BA31" s="11">
        <f t="shared" si="13"/>
        <v>0</v>
      </c>
      <c r="BB31" s="11">
        <f t="shared" si="13"/>
        <v>0</v>
      </c>
      <c r="BC31" s="11">
        <f t="shared" si="13"/>
        <v>0</v>
      </c>
      <c r="BD31" s="11">
        <f t="shared" si="13"/>
        <v>0</v>
      </c>
      <c r="BE31" s="11">
        <f t="shared" si="13"/>
        <v>0</v>
      </c>
      <c r="BF31" s="11">
        <f t="shared" si="13"/>
        <v>4.62891E-3</v>
      </c>
      <c r="BG31" s="11">
        <f t="shared" si="13"/>
        <v>0</v>
      </c>
      <c r="BH31" s="11">
        <f t="shared" si="13"/>
        <v>0</v>
      </c>
      <c r="BI31" s="11">
        <f t="shared" si="13"/>
        <v>0</v>
      </c>
      <c r="BJ31" s="11">
        <f t="shared" si="13"/>
        <v>1.8996280000000001E-2</v>
      </c>
      <c r="BK31" s="11">
        <f t="shared" si="13"/>
        <v>206.00727889999996</v>
      </c>
      <c r="BL31" s="12"/>
      <c r="BM31" s="12"/>
      <c r="BN31" s="12"/>
      <c r="BO31" s="13"/>
      <c r="BP31" s="13"/>
      <c r="BQ31" s="13"/>
      <c r="BR31" s="13"/>
      <c r="BS31" s="13"/>
      <c r="BT31" s="13"/>
      <c r="BU31" s="13"/>
      <c r="BV31" s="13"/>
      <c r="BW31" s="13"/>
    </row>
    <row r="32" spans="1:75">
      <c r="A32" s="15"/>
      <c r="B32" s="15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2"/>
      <c r="BM32" s="12"/>
      <c r="BN32" s="12"/>
      <c r="BO32" s="13"/>
      <c r="BP32" s="13"/>
      <c r="BQ32" s="13"/>
      <c r="BR32" s="13"/>
      <c r="BS32" s="13"/>
      <c r="BT32" s="13"/>
      <c r="BU32" s="13"/>
      <c r="BV32" s="13"/>
      <c r="BW32" s="13"/>
    </row>
    <row r="33" spans="1:75" ht="19.5" customHeight="1">
      <c r="A33" s="10" t="s">
        <v>34</v>
      </c>
      <c r="B33" s="10" t="s">
        <v>35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2"/>
      <c r="BM33" s="12"/>
      <c r="BN33" s="12"/>
      <c r="BO33" s="13"/>
      <c r="BP33" s="13"/>
      <c r="BQ33" s="13"/>
      <c r="BR33" s="13"/>
      <c r="BS33" s="13"/>
      <c r="BT33" s="13"/>
      <c r="BU33" s="13"/>
      <c r="BV33" s="13"/>
      <c r="BW33" s="13"/>
    </row>
    <row r="34" spans="1:75">
      <c r="A34" s="14" t="s">
        <v>13</v>
      </c>
      <c r="B34" s="14" t="s">
        <v>36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2"/>
      <c r="BM34" s="12"/>
      <c r="BN34" s="12"/>
      <c r="BO34" s="13"/>
      <c r="BP34" s="13"/>
      <c r="BQ34" s="13"/>
      <c r="BR34" s="13"/>
      <c r="BS34" s="13"/>
      <c r="BT34" s="13"/>
      <c r="BU34" s="13"/>
      <c r="BV34" s="13"/>
      <c r="BW34" s="13"/>
    </row>
    <row r="35" spans="1:75">
      <c r="A35" s="15"/>
      <c r="B35" s="14" t="s">
        <v>37</v>
      </c>
      <c r="C35" s="16">
        <v>0</v>
      </c>
      <c r="D35" s="17">
        <v>45.446953460000003</v>
      </c>
      <c r="E35" s="16">
        <v>0</v>
      </c>
      <c r="F35" s="16">
        <v>0</v>
      </c>
      <c r="G35" s="16">
        <v>0</v>
      </c>
      <c r="H35" s="17">
        <v>3.5981004699999999</v>
      </c>
      <c r="I35" s="17">
        <v>8.8955900000000001E-3</v>
      </c>
      <c r="J35" s="16">
        <v>0</v>
      </c>
      <c r="K35" s="16">
        <v>0</v>
      </c>
      <c r="L35" s="17">
        <v>11.47548068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7">
        <v>3.4637943199999999</v>
      </c>
      <c r="S35" s="17">
        <v>6.6113300000000003E-3</v>
      </c>
      <c r="T35" s="16">
        <v>0</v>
      </c>
      <c r="U35" s="16">
        <v>0</v>
      </c>
      <c r="V35" s="17">
        <v>0.27580333000000001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7">
        <v>61.719285120000002</v>
      </c>
      <c r="AC35" s="17">
        <v>3.1847032199999998</v>
      </c>
      <c r="AD35" s="16">
        <v>0</v>
      </c>
      <c r="AE35" s="16">
        <v>0</v>
      </c>
      <c r="AF35" s="17">
        <v>50.477945929999997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7">
        <v>30.808194400000001</v>
      </c>
      <c r="AM35" s="17">
        <v>1.14991299</v>
      </c>
      <c r="AN35" s="16">
        <v>0</v>
      </c>
      <c r="AO35" s="16">
        <v>0</v>
      </c>
      <c r="AP35" s="17">
        <v>25.302553150000001</v>
      </c>
      <c r="AQ35" s="16">
        <v>0</v>
      </c>
      <c r="AR35" s="16">
        <v>0</v>
      </c>
      <c r="AS35" s="16">
        <v>0</v>
      </c>
      <c r="AT35" s="16">
        <v>0</v>
      </c>
      <c r="AU35" s="16">
        <v>0</v>
      </c>
      <c r="AV35" s="17">
        <v>0.87047556000000004</v>
      </c>
      <c r="AW35" s="17">
        <v>7.1080309999999994E-2</v>
      </c>
      <c r="AX35" s="16">
        <v>0</v>
      </c>
      <c r="AY35" s="16">
        <v>0</v>
      </c>
      <c r="AZ35" s="17">
        <v>7.2686840000000003E-2</v>
      </c>
      <c r="BA35" s="16">
        <v>0</v>
      </c>
      <c r="BB35" s="16">
        <v>0</v>
      </c>
      <c r="BC35" s="16">
        <v>0</v>
      </c>
      <c r="BD35" s="16">
        <v>0</v>
      </c>
      <c r="BE35" s="16">
        <v>0</v>
      </c>
      <c r="BF35" s="17">
        <v>0.49852183999999999</v>
      </c>
      <c r="BG35" s="17">
        <v>9.2723900000000001E-3</v>
      </c>
      <c r="BH35" s="16">
        <v>0</v>
      </c>
      <c r="BI35" s="16">
        <v>0</v>
      </c>
      <c r="BJ35" s="17">
        <v>1.8944869999999999E-2</v>
      </c>
      <c r="BK35" s="16">
        <f>SUM(C35:BJ35)</f>
        <v>238.45921579999998</v>
      </c>
      <c r="BL35" s="12"/>
      <c r="BM35" s="12"/>
      <c r="BN35" s="12"/>
      <c r="BO35" s="13"/>
      <c r="BP35" s="13"/>
      <c r="BQ35" s="13"/>
      <c r="BR35" s="13"/>
      <c r="BS35" s="13"/>
      <c r="BT35" s="13"/>
      <c r="BU35" s="13"/>
      <c r="BV35" s="13"/>
      <c r="BW35" s="13"/>
    </row>
    <row r="36" spans="1:75">
      <c r="A36" s="15"/>
      <c r="B36" s="18" t="s">
        <v>16</v>
      </c>
      <c r="C36" s="11">
        <f t="shared" ref="C36:AH36" si="14">SUM(C35)</f>
        <v>0</v>
      </c>
      <c r="D36" s="11">
        <f t="shared" si="14"/>
        <v>45.446953460000003</v>
      </c>
      <c r="E36" s="11">
        <f t="shared" si="14"/>
        <v>0</v>
      </c>
      <c r="F36" s="11">
        <f t="shared" si="14"/>
        <v>0</v>
      </c>
      <c r="G36" s="11">
        <f t="shared" si="14"/>
        <v>0</v>
      </c>
      <c r="H36" s="11">
        <f t="shared" si="14"/>
        <v>3.5981004699999999</v>
      </c>
      <c r="I36" s="11">
        <f t="shared" si="14"/>
        <v>8.8955900000000001E-3</v>
      </c>
      <c r="J36" s="11">
        <f t="shared" si="14"/>
        <v>0</v>
      </c>
      <c r="K36" s="11">
        <f t="shared" si="14"/>
        <v>0</v>
      </c>
      <c r="L36" s="11">
        <f t="shared" si="14"/>
        <v>11.47548068</v>
      </c>
      <c r="M36" s="11">
        <f t="shared" si="14"/>
        <v>0</v>
      </c>
      <c r="N36" s="11">
        <f t="shared" si="14"/>
        <v>0</v>
      </c>
      <c r="O36" s="11">
        <f t="shared" si="14"/>
        <v>0</v>
      </c>
      <c r="P36" s="11">
        <f t="shared" si="14"/>
        <v>0</v>
      </c>
      <c r="Q36" s="11">
        <f t="shared" si="14"/>
        <v>0</v>
      </c>
      <c r="R36" s="11">
        <f t="shared" si="14"/>
        <v>3.4637943199999999</v>
      </c>
      <c r="S36" s="11">
        <f t="shared" si="14"/>
        <v>6.6113300000000003E-3</v>
      </c>
      <c r="T36" s="11">
        <f t="shared" si="14"/>
        <v>0</v>
      </c>
      <c r="U36" s="11">
        <f t="shared" si="14"/>
        <v>0</v>
      </c>
      <c r="V36" s="11">
        <f t="shared" si="14"/>
        <v>0.27580333000000001</v>
      </c>
      <c r="W36" s="11">
        <f t="shared" si="14"/>
        <v>0</v>
      </c>
      <c r="X36" s="11">
        <f t="shared" si="14"/>
        <v>0</v>
      </c>
      <c r="Y36" s="11">
        <f t="shared" si="14"/>
        <v>0</v>
      </c>
      <c r="Z36" s="11">
        <f t="shared" si="14"/>
        <v>0</v>
      </c>
      <c r="AA36" s="11">
        <f t="shared" si="14"/>
        <v>0</v>
      </c>
      <c r="AB36" s="11">
        <f t="shared" si="14"/>
        <v>61.719285120000002</v>
      </c>
      <c r="AC36" s="11">
        <f t="shared" si="14"/>
        <v>3.1847032199999998</v>
      </c>
      <c r="AD36" s="11">
        <f t="shared" si="14"/>
        <v>0</v>
      </c>
      <c r="AE36" s="11">
        <f t="shared" si="14"/>
        <v>0</v>
      </c>
      <c r="AF36" s="11">
        <f t="shared" si="14"/>
        <v>50.477945929999997</v>
      </c>
      <c r="AG36" s="11">
        <f t="shared" si="14"/>
        <v>0</v>
      </c>
      <c r="AH36" s="11">
        <f t="shared" si="14"/>
        <v>0</v>
      </c>
      <c r="AI36" s="11">
        <f t="shared" ref="AI36:BN36" si="15">SUM(AI35)</f>
        <v>0</v>
      </c>
      <c r="AJ36" s="11">
        <f t="shared" si="15"/>
        <v>0</v>
      </c>
      <c r="AK36" s="11">
        <f t="shared" si="15"/>
        <v>0</v>
      </c>
      <c r="AL36" s="11">
        <f t="shared" si="15"/>
        <v>30.808194400000001</v>
      </c>
      <c r="AM36" s="11">
        <f t="shared" si="15"/>
        <v>1.14991299</v>
      </c>
      <c r="AN36" s="11">
        <f t="shared" si="15"/>
        <v>0</v>
      </c>
      <c r="AO36" s="11">
        <f t="shared" si="15"/>
        <v>0</v>
      </c>
      <c r="AP36" s="11">
        <f t="shared" si="15"/>
        <v>25.302553150000001</v>
      </c>
      <c r="AQ36" s="11">
        <f t="shared" si="15"/>
        <v>0</v>
      </c>
      <c r="AR36" s="11">
        <f t="shared" si="15"/>
        <v>0</v>
      </c>
      <c r="AS36" s="11">
        <f t="shared" si="15"/>
        <v>0</v>
      </c>
      <c r="AT36" s="11">
        <f t="shared" si="15"/>
        <v>0</v>
      </c>
      <c r="AU36" s="11">
        <f t="shared" si="15"/>
        <v>0</v>
      </c>
      <c r="AV36" s="11">
        <f t="shared" si="15"/>
        <v>0.87047556000000004</v>
      </c>
      <c r="AW36" s="11">
        <f t="shared" si="15"/>
        <v>7.1080309999999994E-2</v>
      </c>
      <c r="AX36" s="11">
        <f t="shared" si="15"/>
        <v>0</v>
      </c>
      <c r="AY36" s="11">
        <f t="shared" si="15"/>
        <v>0</v>
      </c>
      <c r="AZ36" s="11">
        <f t="shared" si="15"/>
        <v>7.2686840000000003E-2</v>
      </c>
      <c r="BA36" s="11">
        <f t="shared" si="15"/>
        <v>0</v>
      </c>
      <c r="BB36" s="11">
        <f t="shared" si="15"/>
        <v>0</v>
      </c>
      <c r="BC36" s="11">
        <f t="shared" si="15"/>
        <v>0</v>
      </c>
      <c r="BD36" s="11">
        <f t="shared" si="15"/>
        <v>0</v>
      </c>
      <c r="BE36" s="11">
        <f t="shared" si="15"/>
        <v>0</v>
      </c>
      <c r="BF36" s="11">
        <f t="shared" si="15"/>
        <v>0.49852183999999999</v>
      </c>
      <c r="BG36" s="11">
        <f t="shared" si="15"/>
        <v>9.2723900000000001E-3</v>
      </c>
      <c r="BH36" s="11">
        <f t="shared" si="15"/>
        <v>0</v>
      </c>
      <c r="BI36" s="11">
        <f t="shared" si="15"/>
        <v>0</v>
      </c>
      <c r="BJ36" s="11">
        <f t="shared" si="15"/>
        <v>1.8944869999999999E-2</v>
      </c>
      <c r="BK36" s="11">
        <f t="shared" si="15"/>
        <v>238.45921579999998</v>
      </c>
      <c r="BL36" s="12"/>
      <c r="BM36" s="12"/>
      <c r="BN36" s="12"/>
      <c r="BO36" s="13"/>
      <c r="BP36" s="13"/>
      <c r="BQ36" s="13"/>
      <c r="BR36" s="13"/>
      <c r="BS36" s="13"/>
      <c r="BT36" s="13"/>
      <c r="BU36" s="13"/>
      <c r="BV36" s="13"/>
      <c r="BW36" s="13"/>
    </row>
    <row r="37" spans="1:75">
      <c r="A37" s="15"/>
      <c r="B37" s="15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2"/>
      <c r="BM37" s="12"/>
      <c r="BN37" s="12"/>
      <c r="BO37" s="13"/>
      <c r="BP37" s="13"/>
      <c r="BQ37" s="13"/>
      <c r="BR37" s="13"/>
      <c r="BS37" s="13"/>
      <c r="BT37" s="13"/>
      <c r="BU37" s="13"/>
      <c r="BV37" s="13"/>
      <c r="BW37" s="13"/>
    </row>
    <row r="38" spans="1:75">
      <c r="A38" s="14" t="s">
        <v>17</v>
      </c>
      <c r="B38" s="14" t="s">
        <v>38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2"/>
      <c r="BM38" s="12"/>
      <c r="BN38" s="12"/>
      <c r="BO38" s="13"/>
      <c r="BP38" s="13"/>
      <c r="BQ38" s="13"/>
      <c r="BR38" s="13"/>
      <c r="BS38" s="13"/>
      <c r="BT38" s="13"/>
      <c r="BU38" s="13"/>
      <c r="BV38" s="13"/>
      <c r="BW38" s="13"/>
    </row>
    <row r="39" spans="1:75">
      <c r="A39" s="15"/>
      <c r="B39" s="14" t="s">
        <v>39</v>
      </c>
      <c r="C39" s="16">
        <v>0</v>
      </c>
      <c r="D39" s="17">
        <v>148.03766816000001</v>
      </c>
      <c r="E39" s="16">
        <v>0</v>
      </c>
      <c r="F39" s="16">
        <v>0</v>
      </c>
      <c r="G39" s="16">
        <v>0</v>
      </c>
      <c r="H39" s="17">
        <v>2.7422710299999999</v>
      </c>
      <c r="I39" s="17">
        <v>20.308490989999999</v>
      </c>
      <c r="J39" s="16">
        <v>0</v>
      </c>
      <c r="K39" s="16">
        <v>0</v>
      </c>
      <c r="L39" s="17">
        <v>75.725910780000007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7">
        <v>1.19881835</v>
      </c>
      <c r="S39" s="17">
        <v>1.1861445799999999</v>
      </c>
      <c r="T39" s="16">
        <v>0</v>
      </c>
      <c r="U39" s="16">
        <v>0</v>
      </c>
      <c r="V39" s="17">
        <v>14.58462243</v>
      </c>
      <c r="W39" s="16">
        <v>0</v>
      </c>
      <c r="X39" s="16">
        <v>0</v>
      </c>
      <c r="Y39" s="16">
        <v>0</v>
      </c>
      <c r="Z39" s="16">
        <v>0</v>
      </c>
      <c r="AA39" s="16">
        <v>0</v>
      </c>
      <c r="AB39" s="17">
        <v>3.2422472299999998</v>
      </c>
      <c r="AC39" s="17">
        <v>3.0023842699999999</v>
      </c>
      <c r="AD39" s="16">
        <v>0</v>
      </c>
      <c r="AE39" s="16">
        <v>0</v>
      </c>
      <c r="AF39" s="17">
        <v>14.943048940000001</v>
      </c>
      <c r="AG39" s="16">
        <v>0</v>
      </c>
      <c r="AH39" s="16">
        <v>0</v>
      </c>
      <c r="AI39" s="16">
        <v>0</v>
      </c>
      <c r="AJ39" s="16">
        <v>0</v>
      </c>
      <c r="AK39" s="16">
        <v>0</v>
      </c>
      <c r="AL39" s="17">
        <v>1.1520955100000001</v>
      </c>
      <c r="AM39" s="17">
        <v>3.6227299999999998E-3</v>
      </c>
      <c r="AN39" s="16">
        <v>0</v>
      </c>
      <c r="AO39" s="16">
        <v>0</v>
      </c>
      <c r="AP39" s="17">
        <v>4.6538545400000002</v>
      </c>
      <c r="AQ39" s="16">
        <v>0</v>
      </c>
      <c r="AR39" s="16">
        <v>0</v>
      </c>
      <c r="AS39" s="16">
        <v>0</v>
      </c>
      <c r="AT39" s="16">
        <v>0</v>
      </c>
      <c r="AU39" s="16">
        <v>0</v>
      </c>
      <c r="AV39" s="17">
        <v>5.7051089999999999E-2</v>
      </c>
      <c r="AW39" s="17">
        <v>0.25696689</v>
      </c>
      <c r="AX39" s="16">
        <v>0</v>
      </c>
      <c r="AY39" s="16">
        <v>0</v>
      </c>
      <c r="AZ39" s="17">
        <v>0.81298380999999997</v>
      </c>
      <c r="BA39" s="16">
        <v>0</v>
      </c>
      <c r="BB39" s="16">
        <v>0</v>
      </c>
      <c r="BC39" s="16">
        <v>0</v>
      </c>
      <c r="BD39" s="16">
        <v>0</v>
      </c>
      <c r="BE39" s="16">
        <v>0</v>
      </c>
      <c r="BF39" s="17">
        <v>3.8162010000000003E-2</v>
      </c>
      <c r="BG39" s="17">
        <v>3.1319720000000002E-2</v>
      </c>
      <c r="BH39" s="16">
        <v>0</v>
      </c>
      <c r="BI39" s="16">
        <v>0</v>
      </c>
      <c r="BJ39" s="17">
        <v>9.8189079999999998E-2</v>
      </c>
      <c r="BK39" s="16">
        <f>SUM(C39:BJ39)</f>
        <v>292.07585213999999</v>
      </c>
      <c r="BL39" s="12"/>
      <c r="BM39" s="12"/>
      <c r="BN39" s="12"/>
      <c r="BO39" s="13"/>
      <c r="BP39" s="13"/>
      <c r="BQ39" s="13"/>
      <c r="BR39" s="13"/>
      <c r="BS39" s="13"/>
      <c r="BT39" s="13"/>
      <c r="BU39" s="13"/>
      <c r="BV39" s="13"/>
      <c r="BW39" s="13"/>
    </row>
    <row r="40" spans="1:75">
      <c r="A40" s="15"/>
      <c r="B40" s="14" t="s">
        <v>40</v>
      </c>
      <c r="C40" s="16">
        <v>0</v>
      </c>
      <c r="D40" s="17">
        <v>15.88959126</v>
      </c>
      <c r="E40" s="16">
        <v>0</v>
      </c>
      <c r="F40" s="16">
        <v>0</v>
      </c>
      <c r="G40" s="16">
        <v>0</v>
      </c>
      <c r="H40" s="17">
        <v>5.09645876</v>
      </c>
      <c r="I40" s="17">
        <v>3.2552542600000001</v>
      </c>
      <c r="J40" s="16">
        <v>0</v>
      </c>
      <c r="K40" s="16">
        <v>0</v>
      </c>
      <c r="L40" s="17">
        <v>86.393705159999996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7">
        <v>5.0249925299999996</v>
      </c>
      <c r="S40" s="17">
        <v>0.38187297999999997</v>
      </c>
      <c r="T40" s="16">
        <v>0</v>
      </c>
      <c r="U40" s="16">
        <v>0</v>
      </c>
      <c r="V40" s="17">
        <v>47.15017855</v>
      </c>
      <c r="W40" s="16">
        <v>0</v>
      </c>
      <c r="X40" s="17">
        <v>2.93538E-3</v>
      </c>
      <c r="Y40" s="16">
        <v>0</v>
      </c>
      <c r="Z40" s="16">
        <v>0</v>
      </c>
      <c r="AA40" s="16">
        <v>0</v>
      </c>
      <c r="AB40" s="17">
        <v>577.89063640999996</v>
      </c>
      <c r="AC40" s="17">
        <v>35.586123149999999</v>
      </c>
      <c r="AD40" s="17">
        <v>6.3120700000000004E-3</v>
      </c>
      <c r="AE40" s="16">
        <v>0</v>
      </c>
      <c r="AF40" s="17">
        <v>562.42949558999999</v>
      </c>
      <c r="AG40" s="16">
        <v>0</v>
      </c>
      <c r="AH40" s="16">
        <v>0</v>
      </c>
      <c r="AI40" s="16">
        <v>0</v>
      </c>
      <c r="AJ40" s="16">
        <v>0</v>
      </c>
      <c r="AK40" s="16">
        <v>0</v>
      </c>
      <c r="AL40" s="17">
        <v>299.76859293000001</v>
      </c>
      <c r="AM40" s="17">
        <v>10.91463987</v>
      </c>
      <c r="AN40" s="17">
        <v>6.0874379999999999E-2</v>
      </c>
      <c r="AO40" s="16">
        <v>0</v>
      </c>
      <c r="AP40" s="17">
        <v>260.05177416999999</v>
      </c>
      <c r="AQ40" s="16">
        <v>0</v>
      </c>
      <c r="AR40" s="16">
        <v>0</v>
      </c>
      <c r="AS40" s="16">
        <v>0</v>
      </c>
      <c r="AT40" s="16">
        <v>0</v>
      </c>
      <c r="AU40" s="16">
        <v>0</v>
      </c>
      <c r="AV40" s="17">
        <v>5.2636512700000004</v>
      </c>
      <c r="AW40" s="17">
        <v>2.5365075500000001</v>
      </c>
      <c r="AX40" s="16">
        <v>0</v>
      </c>
      <c r="AY40" s="16">
        <v>0</v>
      </c>
      <c r="AZ40" s="17">
        <v>5.35176169</v>
      </c>
      <c r="BA40" s="16">
        <v>0</v>
      </c>
      <c r="BB40" s="16">
        <v>0</v>
      </c>
      <c r="BC40" s="16">
        <v>0</v>
      </c>
      <c r="BD40" s="16">
        <v>0</v>
      </c>
      <c r="BE40" s="16">
        <v>0</v>
      </c>
      <c r="BF40" s="17">
        <v>2.5685309799999998</v>
      </c>
      <c r="BG40" s="17">
        <v>0.33502093999999999</v>
      </c>
      <c r="BH40" s="16">
        <v>0</v>
      </c>
      <c r="BI40" s="16">
        <v>0</v>
      </c>
      <c r="BJ40" s="17">
        <v>1.0494236299999999</v>
      </c>
      <c r="BK40" s="16">
        <f>SUM(C40:BJ40)</f>
        <v>1927.0083335100005</v>
      </c>
      <c r="BL40" s="12"/>
      <c r="BM40" s="12"/>
      <c r="BN40" s="12"/>
      <c r="BO40" s="13"/>
      <c r="BP40" s="13"/>
      <c r="BQ40" s="13"/>
      <c r="BR40" s="13"/>
      <c r="BS40" s="13"/>
      <c r="BT40" s="13"/>
      <c r="BU40" s="13"/>
      <c r="BV40" s="13"/>
      <c r="BW40" s="13"/>
    </row>
    <row r="41" spans="1:75">
      <c r="A41" s="15"/>
      <c r="B41" s="18" t="s">
        <v>20</v>
      </c>
      <c r="C41" s="11">
        <f t="shared" ref="C41:AH41" si="16">SUM(C39:C40)</f>
        <v>0</v>
      </c>
      <c r="D41" s="11">
        <f t="shared" si="16"/>
        <v>163.92725942000001</v>
      </c>
      <c r="E41" s="11">
        <f t="shared" si="16"/>
        <v>0</v>
      </c>
      <c r="F41" s="11">
        <f t="shared" si="16"/>
        <v>0</v>
      </c>
      <c r="G41" s="11">
        <f t="shared" si="16"/>
        <v>0</v>
      </c>
      <c r="H41" s="11">
        <f t="shared" si="16"/>
        <v>7.8387297900000004</v>
      </c>
      <c r="I41" s="11">
        <f t="shared" si="16"/>
        <v>23.56374525</v>
      </c>
      <c r="J41" s="11">
        <f t="shared" si="16"/>
        <v>0</v>
      </c>
      <c r="K41" s="11">
        <f t="shared" si="16"/>
        <v>0</v>
      </c>
      <c r="L41" s="11">
        <f t="shared" si="16"/>
        <v>162.11961594000002</v>
      </c>
      <c r="M41" s="11">
        <f t="shared" si="16"/>
        <v>0</v>
      </c>
      <c r="N41" s="11">
        <f t="shared" si="16"/>
        <v>0</v>
      </c>
      <c r="O41" s="11">
        <f t="shared" si="16"/>
        <v>0</v>
      </c>
      <c r="P41" s="11">
        <f t="shared" si="16"/>
        <v>0</v>
      </c>
      <c r="Q41" s="11">
        <f t="shared" si="16"/>
        <v>0</v>
      </c>
      <c r="R41" s="11">
        <f t="shared" si="16"/>
        <v>6.2238108799999994</v>
      </c>
      <c r="S41" s="11">
        <f t="shared" si="16"/>
        <v>1.5680175599999999</v>
      </c>
      <c r="T41" s="11">
        <f t="shared" si="16"/>
        <v>0</v>
      </c>
      <c r="U41" s="11">
        <f t="shared" si="16"/>
        <v>0</v>
      </c>
      <c r="V41" s="11">
        <f t="shared" si="16"/>
        <v>61.734800980000003</v>
      </c>
      <c r="W41" s="11">
        <f t="shared" si="16"/>
        <v>0</v>
      </c>
      <c r="X41" s="11">
        <f t="shared" si="16"/>
        <v>2.93538E-3</v>
      </c>
      <c r="Y41" s="11">
        <f t="shared" si="16"/>
        <v>0</v>
      </c>
      <c r="Z41" s="11">
        <f t="shared" si="16"/>
        <v>0</v>
      </c>
      <c r="AA41" s="11">
        <f t="shared" si="16"/>
        <v>0</v>
      </c>
      <c r="AB41" s="11">
        <f t="shared" si="16"/>
        <v>581.13288363999993</v>
      </c>
      <c r="AC41" s="11">
        <f t="shared" si="16"/>
        <v>38.588507419999999</v>
      </c>
      <c r="AD41" s="11">
        <f t="shared" si="16"/>
        <v>6.3120700000000004E-3</v>
      </c>
      <c r="AE41" s="11">
        <f t="shared" si="16"/>
        <v>0</v>
      </c>
      <c r="AF41" s="11">
        <f t="shared" si="16"/>
        <v>577.37254453000003</v>
      </c>
      <c r="AG41" s="11">
        <f t="shared" si="16"/>
        <v>0</v>
      </c>
      <c r="AH41" s="11">
        <f t="shared" si="16"/>
        <v>0</v>
      </c>
      <c r="AI41" s="11">
        <f t="shared" ref="AI41:BN41" si="17">SUM(AI39:AI40)</f>
        <v>0</v>
      </c>
      <c r="AJ41" s="11">
        <f t="shared" si="17"/>
        <v>0</v>
      </c>
      <c r="AK41" s="11">
        <f t="shared" si="17"/>
        <v>0</v>
      </c>
      <c r="AL41" s="11">
        <f t="shared" si="17"/>
        <v>300.92068843999999</v>
      </c>
      <c r="AM41" s="11">
        <f t="shared" si="17"/>
        <v>10.9182626</v>
      </c>
      <c r="AN41" s="11">
        <f t="shared" si="17"/>
        <v>6.0874379999999999E-2</v>
      </c>
      <c r="AO41" s="11">
        <f t="shared" si="17"/>
        <v>0</v>
      </c>
      <c r="AP41" s="11">
        <f t="shared" si="17"/>
        <v>264.70562870999998</v>
      </c>
      <c r="AQ41" s="11">
        <f t="shared" si="17"/>
        <v>0</v>
      </c>
      <c r="AR41" s="11">
        <f t="shared" si="17"/>
        <v>0</v>
      </c>
      <c r="AS41" s="11">
        <f t="shared" si="17"/>
        <v>0</v>
      </c>
      <c r="AT41" s="11">
        <f t="shared" si="17"/>
        <v>0</v>
      </c>
      <c r="AU41" s="11">
        <f t="shared" si="17"/>
        <v>0</v>
      </c>
      <c r="AV41" s="11">
        <f t="shared" si="17"/>
        <v>5.3207023600000003</v>
      </c>
      <c r="AW41" s="11">
        <f t="shared" si="17"/>
        <v>2.7934744400000002</v>
      </c>
      <c r="AX41" s="11">
        <f t="shared" si="17"/>
        <v>0</v>
      </c>
      <c r="AY41" s="11">
        <f t="shared" si="17"/>
        <v>0</v>
      </c>
      <c r="AZ41" s="11">
        <f t="shared" si="17"/>
        <v>6.1647455000000004</v>
      </c>
      <c r="BA41" s="11">
        <f t="shared" si="17"/>
        <v>0</v>
      </c>
      <c r="BB41" s="11">
        <f t="shared" si="17"/>
        <v>0</v>
      </c>
      <c r="BC41" s="11">
        <f t="shared" si="17"/>
        <v>0</v>
      </c>
      <c r="BD41" s="11">
        <f t="shared" si="17"/>
        <v>0</v>
      </c>
      <c r="BE41" s="11">
        <f t="shared" si="17"/>
        <v>0</v>
      </c>
      <c r="BF41" s="11">
        <f t="shared" si="17"/>
        <v>2.60669299</v>
      </c>
      <c r="BG41" s="11">
        <f t="shared" si="17"/>
        <v>0.36634065999999998</v>
      </c>
      <c r="BH41" s="11">
        <f t="shared" si="17"/>
        <v>0</v>
      </c>
      <c r="BI41" s="11">
        <f t="shared" si="17"/>
        <v>0</v>
      </c>
      <c r="BJ41" s="11">
        <f t="shared" si="17"/>
        <v>1.14761271</v>
      </c>
      <c r="BK41" s="11">
        <f t="shared" si="17"/>
        <v>2219.0841856500006</v>
      </c>
      <c r="BL41" s="12"/>
      <c r="BM41" s="12"/>
      <c r="BN41" s="12"/>
      <c r="BO41" s="13"/>
      <c r="BP41" s="13"/>
      <c r="BQ41" s="13"/>
      <c r="BR41" s="13"/>
      <c r="BS41" s="13"/>
      <c r="BT41" s="13"/>
      <c r="BU41" s="13"/>
      <c r="BV41" s="13"/>
      <c r="BW41" s="13"/>
    </row>
    <row r="42" spans="1:75">
      <c r="A42" s="15"/>
      <c r="B42" s="18" t="s">
        <v>41</v>
      </c>
      <c r="C42" s="11">
        <f t="shared" ref="C42:AH42" si="18">SUM(C35:C41)/2</f>
        <v>0</v>
      </c>
      <c r="D42" s="11">
        <f t="shared" si="18"/>
        <v>209.37421288000002</v>
      </c>
      <c r="E42" s="11">
        <f t="shared" si="18"/>
        <v>0</v>
      </c>
      <c r="F42" s="11">
        <f t="shared" si="18"/>
        <v>0</v>
      </c>
      <c r="G42" s="11">
        <f t="shared" si="18"/>
        <v>0</v>
      </c>
      <c r="H42" s="11">
        <f t="shared" si="18"/>
        <v>11.436830260000001</v>
      </c>
      <c r="I42" s="11">
        <f t="shared" si="18"/>
        <v>23.572640839999998</v>
      </c>
      <c r="J42" s="11">
        <f t="shared" si="18"/>
        <v>0</v>
      </c>
      <c r="K42" s="11">
        <f t="shared" si="18"/>
        <v>0</v>
      </c>
      <c r="L42" s="11">
        <f t="shared" si="18"/>
        <v>173.59509661999999</v>
      </c>
      <c r="M42" s="11">
        <f t="shared" si="18"/>
        <v>0</v>
      </c>
      <c r="N42" s="11">
        <f t="shared" si="18"/>
        <v>0</v>
      </c>
      <c r="O42" s="11">
        <f t="shared" si="18"/>
        <v>0</v>
      </c>
      <c r="P42" s="11">
        <f t="shared" si="18"/>
        <v>0</v>
      </c>
      <c r="Q42" s="11">
        <f t="shared" si="18"/>
        <v>0</v>
      </c>
      <c r="R42" s="11">
        <f t="shared" si="18"/>
        <v>9.6876051999999984</v>
      </c>
      <c r="S42" s="11">
        <f t="shared" si="18"/>
        <v>1.5746288900000001</v>
      </c>
      <c r="T42" s="11">
        <f t="shared" si="18"/>
        <v>0</v>
      </c>
      <c r="U42" s="11">
        <f t="shared" si="18"/>
        <v>0</v>
      </c>
      <c r="V42" s="11">
        <f t="shared" si="18"/>
        <v>62.010604310000005</v>
      </c>
      <c r="W42" s="11">
        <f t="shared" si="18"/>
        <v>0</v>
      </c>
      <c r="X42" s="11">
        <f t="shared" si="18"/>
        <v>2.93538E-3</v>
      </c>
      <c r="Y42" s="11">
        <f t="shared" si="18"/>
        <v>0</v>
      </c>
      <c r="Z42" s="11">
        <f t="shared" si="18"/>
        <v>0</v>
      </c>
      <c r="AA42" s="11">
        <f t="shared" si="18"/>
        <v>0</v>
      </c>
      <c r="AB42" s="11">
        <f t="shared" si="18"/>
        <v>642.85216875999993</v>
      </c>
      <c r="AC42" s="11">
        <f t="shared" si="18"/>
        <v>41.773210640000002</v>
      </c>
      <c r="AD42" s="11">
        <f t="shared" si="18"/>
        <v>6.3120700000000004E-3</v>
      </c>
      <c r="AE42" s="11">
        <f t="shared" si="18"/>
        <v>0</v>
      </c>
      <c r="AF42" s="11">
        <f t="shared" si="18"/>
        <v>627.85049045999995</v>
      </c>
      <c r="AG42" s="11">
        <f t="shared" si="18"/>
        <v>0</v>
      </c>
      <c r="AH42" s="11">
        <f t="shared" si="18"/>
        <v>0</v>
      </c>
      <c r="AI42" s="11">
        <f t="shared" ref="AI42:BN42" si="19">SUM(AI35:AI41)/2</f>
        <v>0</v>
      </c>
      <c r="AJ42" s="11">
        <f t="shared" si="19"/>
        <v>0</v>
      </c>
      <c r="AK42" s="11">
        <f t="shared" si="19"/>
        <v>0</v>
      </c>
      <c r="AL42" s="11">
        <f t="shared" si="19"/>
        <v>331.72888283999998</v>
      </c>
      <c r="AM42" s="11">
        <f t="shared" si="19"/>
        <v>12.068175589999999</v>
      </c>
      <c r="AN42" s="11">
        <f t="shared" si="19"/>
        <v>6.0874379999999999E-2</v>
      </c>
      <c r="AO42" s="11">
        <f t="shared" si="19"/>
        <v>0</v>
      </c>
      <c r="AP42" s="11">
        <f t="shared" si="19"/>
        <v>290.00818185999998</v>
      </c>
      <c r="AQ42" s="11">
        <f t="shared" si="19"/>
        <v>0</v>
      </c>
      <c r="AR42" s="11">
        <f t="shared" si="19"/>
        <v>0</v>
      </c>
      <c r="AS42" s="11">
        <f t="shared" si="19"/>
        <v>0</v>
      </c>
      <c r="AT42" s="11">
        <f t="shared" si="19"/>
        <v>0</v>
      </c>
      <c r="AU42" s="11">
        <f t="shared" si="19"/>
        <v>0</v>
      </c>
      <c r="AV42" s="11">
        <f t="shared" si="19"/>
        <v>6.1911779200000003</v>
      </c>
      <c r="AW42" s="11">
        <f t="shared" si="19"/>
        <v>2.8645547499999999</v>
      </c>
      <c r="AX42" s="11">
        <f t="shared" si="19"/>
        <v>0</v>
      </c>
      <c r="AY42" s="11">
        <f t="shared" si="19"/>
        <v>0</v>
      </c>
      <c r="AZ42" s="11">
        <f t="shared" si="19"/>
        <v>6.2374323399999998</v>
      </c>
      <c r="BA42" s="11">
        <f t="shared" si="19"/>
        <v>0</v>
      </c>
      <c r="BB42" s="11">
        <f t="shared" si="19"/>
        <v>0</v>
      </c>
      <c r="BC42" s="11">
        <f t="shared" si="19"/>
        <v>0</v>
      </c>
      <c r="BD42" s="11">
        <f t="shared" si="19"/>
        <v>0</v>
      </c>
      <c r="BE42" s="11">
        <f t="shared" si="19"/>
        <v>0</v>
      </c>
      <c r="BF42" s="11">
        <f t="shared" si="19"/>
        <v>3.10521483</v>
      </c>
      <c r="BG42" s="11">
        <f t="shared" si="19"/>
        <v>0.37561305</v>
      </c>
      <c r="BH42" s="11">
        <f t="shared" si="19"/>
        <v>0</v>
      </c>
      <c r="BI42" s="11">
        <f t="shared" si="19"/>
        <v>0</v>
      </c>
      <c r="BJ42" s="11">
        <f t="shared" si="19"/>
        <v>1.1665575800000001</v>
      </c>
      <c r="BK42" s="11">
        <f t="shared" si="19"/>
        <v>2457.5434014500006</v>
      </c>
      <c r="BL42" s="12"/>
      <c r="BM42" s="12"/>
      <c r="BN42" s="12"/>
      <c r="BO42" s="13"/>
      <c r="BP42" s="13"/>
      <c r="BQ42" s="13"/>
      <c r="BR42" s="13"/>
      <c r="BS42" s="13"/>
      <c r="BT42" s="13"/>
      <c r="BU42" s="13"/>
      <c r="BV42" s="13"/>
      <c r="BW42" s="13"/>
    </row>
    <row r="43" spans="1:75">
      <c r="A43" s="15"/>
      <c r="B43" s="15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2"/>
      <c r="BM43" s="12"/>
      <c r="BN43" s="12"/>
      <c r="BO43" s="13"/>
      <c r="BP43" s="13"/>
      <c r="BQ43" s="13"/>
      <c r="BR43" s="13"/>
      <c r="BS43" s="13"/>
      <c r="BT43" s="13"/>
      <c r="BU43" s="13"/>
      <c r="BV43" s="13"/>
      <c r="BW43" s="13"/>
    </row>
    <row r="44" spans="1:75" ht="19.5" customHeight="1">
      <c r="A44" s="10" t="s">
        <v>42</v>
      </c>
      <c r="B44" s="10" t="s">
        <v>43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2"/>
      <c r="BM44" s="12"/>
      <c r="BN44" s="12"/>
      <c r="BO44" s="13"/>
      <c r="BP44" s="13"/>
      <c r="BQ44" s="13"/>
      <c r="BR44" s="13"/>
      <c r="BS44" s="13"/>
      <c r="BT44" s="13"/>
      <c r="BU44" s="13"/>
      <c r="BV44" s="13"/>
      <c r="BW44" s="13"/>
    </row>
    <row r="45" spans="1:75">
      <c r="A45" s="14" t="s">
        <v>13</v>
      </c>
      <c r="B45" s="14" t="s">
        <v>43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2"/>
      <c r="BM45" s="12"/>
      <c r="BN45" s="12"/>
      <c r="BO45" s="13"/>
      <c r="BP45" s="13"/>
      <c r="BQ45" s="13"/>
      <c r="BR45" s="13"/>
      <c r="BS45" s="13"/>
      <c r="BT45" s="13"/>
      <c r="BU45" s="13"/>
      <c r="BV45" s="13"/>
      <c r="BW45" s="13"/>
    </row>
    <row r="46" spans="1:75">
      <c r="A46" s="15"/>
      <c r="B46" s="14" t="s">
        <v>44</v>
      </c>
      <c r="C46" s="16">
        <v>0</v>
      </c>
      <c r="D46" s="17">
        <v>552.86642602999996</v>
      </c>
      <c r="E46" s="16">
        <v>0</v>
      </c>
      <c r="F46" s="16">
        <v>0</v>
      </c>
      <c r="G46" s="16">
        <v>0</v>
      </c>
      <c r="H46" s="17">
        <v>4.2601053699999998</v>
      </c>
      <c r="I46" s="17">
        <v>10.715982520000001</v>
      </c>
      <c r="J46" s="16">
        <v>0</v>
      </c>
      <c r="K46" s="16">
        <v>0</v>
      </c>
      <c r="L46" s="17">
        <v>55.614401860000001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7">
        <v>1.8808834299999999</v>
      </c>
      <c r="S46" s="17">
        <v>0.13551780999999999</v>
      </c>
      <c r="T46" s="16">
        <v>0</v>
      </c>
      <c r="U46" s="16">
        <v>0</v>
      </c>
      <c r="V46" s="17">
        <v>4.5522255700000001</v>
      </c>
      <c r="W46" s="16">
        <v>0</v>
      </c>
      <c r="X46" s="17">
        <v>6.6469000000000001E-4</v>
      </c>
      <c r="Y46" s="16">
        <v>0</v>
      </c>
      <c r="Z46" s="16">
        <v>0</v>
      </c>
      <c r="AA46" s="16">
        <v>0</v>
      </c>
      <c r="AB46" s="17">
        <v>436.68647088</v>
      </c>
      <c r="AC46" s="17">
        <v>85.430415640000007</v>
      </c>
      <c r="AD46" s="16">
        <v>0</v>
      </c>
      <c r="AE46" s="16">
        <v>0</v>
      </c>
      <c r="AF46" s="17">
        <v>1662.3107623200001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  <c r="AL46" s="17">
        <v>239.71825279999999</v>
      </c>
      <c r="AM46" s="17">
        <v>19.69440488</v>
      </c>
      <c r="AN46" s="16">
        <v>0</v>
      </c>
      <c r="AO46" s="16">
        <v>0</v>
      </c>
      <c r="AP46" s="17">
        <v>571.29534678000005</v>
      </c>
      <c r="AQ46" s="16">
        <v>0</v>
      </c>
      <c r="AR46" s="16">
        <v>0</v>
      </c>
      <c r="AS46" s="16">
        <v>0</v>
      </c>
      <c r="AT46" s="16">
        <v>0</v>
      </c>
      <c r="AU46" s="16">
        <v>0</v>
      </c>
      <c r="AV46" s="17">
        <v>3.5591083999999999</v>
      </c>
      <c r="AW46" s="17">
        <v>1.5893675700000001</v>
      </c>
      <c r="AX46" s="16">
        <v>0</v>
      </c>
      <c r="AY46" s="16">
        <v>0</v>
      </c>
      <c r="AZ46" s="17">
        <v>9.4183497599999999</v>
      </c>
      <c r="BA46" s="16">
        <v>0</v>
      </c>
      <c r="BB46" s="16">
        <v>0</v>
      </c>
      <c r="BC46" s="16">
        <v>0</v>
      </c>
      <c r="BD46" s="16">
        <v>0</v>
      </c>
      <c r="BE46" s="16">
        <v>0</v>
      </c>
      <c r="BF46" s="17">
        <v>1.17732981</v>
      </c>
      <c r="BG46" s="17">
        <v>0.16227142</v>
      </c>
      <c r="BH46" s="16">
        <v>0</v>
      </c>
      <c r="BI46" s="16">
        <v>0</v>
      </c>
      <c r="BJ46" s="17">
        <v>1.4800530999999999</v>
      </c>
      <c r="BK46" s="16">
        <f>SUM(C46:BJ46)</f>
        <v>3662.5483406400003</v>
      </c>
      <c r="BL46" s="12"/>
      <c r="BM46" s="12"/>
      <c r="BN46" s="12"/>
      <c r="BO46" s="13"/>
      <c r="BP46" s="13"/>
      <c r="BQ46" s="13"/>
      <c r="BR46" s="13"/>
      <c r="BS46" s="13"/>
      <c r="BT46" s="13"/>
      <c r="BU46" s="13"/>
      <c r="BV46" s="13"/>
      <c r="BW46" s="13"/>
    </row>
    <row r="47" spans="1:75">
      <c r="A47" s="15"/>
      <c r="B47" s="18" t="s">
        <v>16</v>
      </c>
      <c r="C47" s="11">
        <f t="shared" ref="C47:AH47" si="20">SUM(C46)</f>
        <v>0</v>
      </c>
      <c r="D47" s="11">
        <f t="shared" si="20"/>
        <v>552.86642602999996</v>
      </c>
      <c r="E47" s="11">
        <f t="shared" si="20"/>
        <v>0</v>
      </c>
      <c r="F47" s="11">
        <f t="shared" si="20"/>
        <v>0</v>
      </c>
      <c r="G47" s="11">
        <f t="shared" si="20"/>
        <v>0</v>
      </c>
      <c r="H47" s="11">
        <f t="shared" si="20"/>
        <v>4.2601053699999998</v>
      </c>
      <c r="I47" s="11">
        <f t="shared" si="20"/>
        <v>10.715982520000001</v>
      </c>
      <c r="J47" s="11">
        <f t="shared" si="20"/>
        <v>0</v>
      </c>
      <c r="K47" s="11">
        <f t="shared" si="20"/>
        <v>0</v>
      </c>
      <c r="L47" s="11">
        <f t="shared" si="20"/>
        <v>55.614401860000001</v>
      </c>
      <c r="M47" s="11">
        <f t="shared" si="20"/>
        <v>0</v>
      </c>
      <c r="N47" s="11">
        <f t="shared" si="20"/>
        <v>0</v>
      </c>
      <c r="O47" s="11">
        <f t="shared" si="20"/>
        <v>0</v>
      </c>
      <c r="P47" s="11">
        <f t="shared" si="20"/>
        <v>0</v>
      </c>
      <c r="Q47" s="11">
        <f t="shared" si="20"/>
        <v>0</v>
      </c>
      <c r="R47" s="11">
        <f t="shared" si="20"/>
        <v>1.8808834299999999</v>
      </c>
      <c r="S47" s="11">
        <f t="shared" si="20"/>
        <v>0.13551780999999999</v>
      </c>
      <c r="T47" s="11">
        <f t="shared" si="20"/>
        <v>0</v>
      </c>
      <c r="U47" s="11">
        <f t="shared" si="20"/>
        <v>0</v>
      </c>
      <c r="V47" s="11">
        <f t="shared" si="20"/>
        <v>4.5522255700000001</v>
      </c>
      <c r="W47" s="11">
        <f t="shared" si="20"/>
        <v>0</v>
      </c>
      <c r="X47" s="11">
        <f t="shared" si="20"/>
        <v>6.6469000000000001E-4</v>
      </c>
      <c r="Y47" s="11">
        <f t="shared" si="20"/>
        <v>0</v>
      </c>
      <c r="Z47" s="11">
        <f t="shared" si="20"/>
        <v>0</v>
      </c>
      <c r="AA47" s="11">
        <f t="shared" si="20"/>
        <v>0</v>
      </c>
      <c r="AB47" s="11">
        <f t="shared" si="20"/>
        <v>436.68647088</v>
      </c>
      <c r="AC47" s="11">
        <f t="shared" si="20"/>
        <v>85.430415640000007</v>
      </c>
      <c r="AD47" s="11">
        <f t="shared" si="20"/>
        <v>0</v>
      </c>
      <c r="AE47" s="11">
        <f t="shared" si="20"/>
        <v>0</v>
      </c>
      <c r="AF47" s="11">
        <f t="shared" si="20"/>
        <v>1662.3107623200001</v>
      </c>
      <c r="AG47" s="11">
        <f t="shared" si="20"/>
        <v>0</v>
      </c>
      <c r="AH47" s="11">
        <f t="shared" si="20"/>
        <v>0</v>
      </c>
      <c r="AI47" s="11">
        <f t="shared" ref="AI47:BN47" si="21">SUM(AI46)</f>
        <v>0</v>
      </c>
      <c r="AJ47" s="11">
        <f t="shared" si="21"/>
        <v>0</v>
      </c>
      <c r="AK47" s="11">
        <f t="shared" si="21"/>
        <v>0</v>
      </c>
      <c r="AL47" s="11">
        <f t="shared" si="21"/>
        <v>239.71825279999999</v>
      </c>
      <c r="AM47" s="11">
        <f t="shared" si="21"/>
        <v>19.69440488</v>
      </c>
      <c r="AN47" s="11">
        <f t="shared" si="21"/>
        <v>0</v>
      </c>
      <c r="AO47" s="11">
        <f t="shared" si="21"/>
        <v>0</v>
      </c>
      <c r="AP47" s="11">
        <f t="shared" si="21"/>
        <v>571.29534678000005</v>
      </c>
      <c r="AQ47" s="11">
        <f t="shared" si="21"/>
        <v>0</v>
      </c>
      <c r="AR47" s="11">
        <f t="shared" si="21"/>
        <v>0</v>
      </c>
      <c r="AS47" s="11">
        <f t="shared" si="21"/>
        <v>0</v>
      </c>
      <c r="AT47" s="11">
        <f t="shared" si="21"/>
        <v>0</v>
      </c>
      <c r="AU47" s="11">
        <f t="shared" si="21"/>
        <v>0</v>
      </c>
      <c r="AV47" s="11">
        <f t="shared" si="21"/>
        <v>3.5591083999999999</v>
      </c>
      <c r="AW47" s="11">
        <f t="shared" si="21"/>
        <v>1.5893675700000001</v>
      </c>
      <c r="AX47" s="11">
        <f t="shared" si="21"/>
        <v>0</v>
      </c>
      <c r="AY47" s="11">
        <f t="shared" si="21"/>
        <v>0</v>
      </c>
      <c r="AZ47" s="11">
        <f t="shared" si="21"/>
        <v>9.4183497599999999</v>
      </c>
      <c r="BA47" s="11">
        <f t="shared" si="21"/>
        <v>0</v>
      </c>
      <c r="BB47" s="11">
        <f t="shared" si="21"/>
        <v>0</v>
      </c>
      <c r="BC47" s="11">
        <f t="shared" si="21"/>
        <v>0</v>
      </c>
      <c r="BD47" s="11">
        <f t="shared" si="21"/>
        <v>0</v>
      </c>
      <c r="BE47" s="11">
        <f t="shared" si="21"/>
        <v>0</v>
      </c>
      <c r="BF47" s="11">
        <f t="shared" si="21"/>
        <v>1.17732981</v>
      </c>
      <c r="BG47" s="11">
        <f t="shared" si="21"/>
        <v>0.16227142</v>
      </c>
      <c r="BH47" s="11">
        <f t="shared" si="21"/>
        <v>0</v>
      </c>
      <c r="BI47" s="11">
        <f t="shared" si="21"/>
        <v>0</v>
      </c>
      <c r="BJ47" s="11">
        <f t="shared" si="21"/>
        <v>1.4800530999999999</v>
      </c>
      <c r="BK47" s="11">
        <f t="shared" si="21"/>
        <v>3662.5483406400003</v>
      </c>
      <c r="BL47" s="12"/>
      <c r="BM47" s="12"/>
      <c r="BN47" s="12"/>
      <c r="BO47" s="13"/>
      <c r="BP47" s="13"/>
      <c r="BQ47" s="13"/>
      <c r="BR47" s="13"/>
      <c r="BS47" s="13"/>
      <c r="BT47" s="13"/>
      <c r="BU47" s="13"/>
      <c r="BV47" s="13"/>
      <c r="BW47" s="13"/>
    </row>
    <row r="48" spans="1:75">
      <c r="A48" s="15"/>
      <c r="B48" s="18" t="s">
        <v>45</v>
      </c>
      <c r="C48" s="11">
        <f t="shared" ref="C48:AH48" si="22">SUM(C46:C47)/2</f>
        <v>0</v>
      </c>
      <c r="D48" s="11">
        <f t="shared" si="22"/>
        <v>552.86642602999996</v>
      </c>
      <c r="E48" s="11">
        <f t="shared" si="22"/>
        <v>0</v>
      </c>
      <c r="F48" s="11">
        <f t="shared" si="22"/>
        <v>0</v>
      </c>
      <c r="G48" s="11">
        <f t="shared" si="22"/>
        <v>0</v>
      </c>
      <c r="H48" s="11">
        <f t="shared" si="22"/>
        <v>4.2601053699999998</v>
      </c>
      <c r="I48" s="11">
        <f t="shared" si="22"/>
        <v>10.715982520000001</v>
      </c>
      <c r="J48" s="11">
        <f t="shared" si="22"/>
        <v>0</v>
      </c>
      <c r="K48" s="11">
        <f t="shared" si="22"/>
        <v>0</v>
      </c>
      <c r="L48" s="11">
        <f t="shared" si="22"/>
        <v>55.614401860000001</v>
      </c>
      <c r="M48" s="11">
        <f t="shared" si="22"/>
        <v>0</v>
      </c>
      <c r="N48" s="11">
        <f t="shared" si="22"/>
        <v>0</v>
      </c>
      <c r="O48" s="11">
        <f t="shared" si="22"/>
        <v>0</v>
      </c>
      <c r="P48" s="11">
        <f t="shared" si="22"/>
        <v>0</v>
      </c>
      <c r="Q48" s="11">
        <f t="shared" si="22"/>
        <v>0</v>
      </c>
      <c r="R48" s="11">
        <f t="shared" si="22"/>
        <v>1.8808834299999999</v>
      </c>
      <c r="S48" s="11">
        <f t="shared" si="22"/>
        <v>0.13551780999999999</v>
      </c>
      <c r="T48" s="11">
        <f t="shared" si="22"/>
        <v>0</v>
      </c>
      <c r="U48" s="11">
        <f t="shared" si="22"/>
        <v>0</v>
      </c>
      <c r="V48" s="11">
        <f t="shared" si="22"/>
        <v>4.5522255700000001</v>
      </c>
      <c r="W48" s="11">
        <f t="shared" si="22"/>
        <v>0</v>
      </c>
      <c r="X48" s="11">
        <f t="shared" si="22"/>
        <v>6.6469000000000001E-4</v>
      </c>
      <c r="Y48" s="11">
        <f t="shared" si="22"/>
        <v>0</v>
      </c>
      <c r="Z48" s="11">
        <f t="shared" si="22"/>
        <v>0</v>
      </c>
      <c r="AA48" s="11">
        <f t="shared" si="22"/>
        <v>0</v>
      </c>
      <c r="AB48" s="11">
        <f t="shared" si="22"/>
        <v>436.68647088</v>
      </c>
      <c r="AC48" s="11">
        <f t="shared" si="22"/>
        <v>85.430415640000007</v>
      </c>
      <c r="AD48" s="11">
        <f t="shared" si="22"/>
        <v>0</v>
      </c>
      <c r="AE48" s="11">
        <f t="shared" si="22"/>
        <v>0</v>
      </c>
      <c r="AF48" s="11">
        <f t="shared" si="22"/>
        <v>1662.3107623200001</v>
      </c>
      <c r="AG48" s="11">
        <f t="shared" si="22"/>
        <v>0</v>
      </c>
      <c r="AH48" s="11">
        <f t="shared" si="22"/>
        <v>0</v>
      </c>
      <c r="AI48" s="11">
        <f t="shared" ref="AI48:BN48" si="23">SUM(AI46:AI47)/2</f>
        <v>0</v>
      </c>
      <c r="AJ48" s="11">
        <f t="shared" si="23"/>
        <v>0</v>
      </c>
      <c r="AK48" s="11">
        <f t="shared" si="23"/>
        <v>0</v>
      </c>
      <c r="AL48" s="11">
        <f t="shared" si="23"/>
        <v>239.71825279999999</v>
      </c>
      <c r="AM48" s="11">
        <f t="shared" si="23"/>
        <v>19.69440488</v>
      </c>
      <c r="AN48" s="11">
        <f t="shared" si="23"/>
        <v>0</v>
      </c>
      <c r="AO48" s="11">
        <f t="shared" si="23"/>
        <v>0</v>
      </c>
      <c r="AP48" s="11">
        <f t="shared" si="23"/>
        <v>571.29534678000005</v>
      </c>
      <c r="AQ48" s="11">
        <f t="shared" si="23"/>
        <v>0</v>
      </c>
      <c r="AR48" s="11">
        <f t="shared" si="23"/>
        <v>0</v>
      </c>
      <c r="AS48" s="11">
        <f t="shared" si="23"/>
        <v>0</v>
      </c>
      <c r="AT48" s="11">
        <f t="shared" si="23"/>
        <v>0</v>
      </c>
      <c r="AU48" s="11">
        <f t="shared" si="23"/>
        <v>0</v>
      </c>
      <c r="AV48" s="11">
        <f t="shared" si="23"/>
        <v>3.5591083999999999</v>
      </c>
      <c r="AW48" s="11">
        <f t="shared" si="23"/>
        <v>1.5893675700000001</v>
      </c>
      <c r="AX48" s="11">
        <f t="shared" si="23"/>
        <v>0</v>
      </c>
      <c r="AY48" s="11">
        <f t="shared" si="23"/>
        <v>0</v>
      </c>
      <c r="AZ48" s="11">
        <f t="shared" si="23"/>
        <v>9.4183497599999999</v>
      </c>
      <c r="BA48" s="11">
        <f t="shared" si="23"/>
        <v>0</v>
      </c>
      <c r="BB48" s="11">
        <f t="shared" si="23"/>
        <v>0</v>
      </c>
      <c r="BC48" s="11">
        <f t="shared" si="23"/>
        <v>0</v>
      </c>
      <c r="BD48" s="11">
        <f t="shared" si="23"/>
        <v>0</v>
      </c>
      <c r="BE48" s="11">
        <f t="shared" si="23"/>
        <v>0</v>
      </c>
      <c r="BF48" s="11">
        <f t="shared" si="23"/>
        <v>1.17732981</v>
      </c>
      <c r="BG48" s="11">
        <f t="shared" si="23"/>
        <v>0.16227142</v>
      </c>
      <c r="BH48" s="11">
        <f t="shared" si="23"/>
        <v>0</v>
      </c>
      <c r="BI48" s="11">
        <f t="shared" si="23"/>
        <v>0</v>
      </c>
      <c r="BJ48" s="11">
        <f t="shared" si="23"/>
        <v>1.4800530999999999</v>
      </c>
      <c r="BK48" s="11">
        <f t="shared" si="23"/>
        <v>3662.5483406400003</v>
      </c>
      <c r="BL48" s="12"/>
      <c r="BM48" s="12"/>
      <c r="BN48" s="12"/>
      <c r="BO48" s="13"/>
      <c r="BP48" s="13"/>
      <c r="BQ48" s="13"/>
      <c r="BR48" s="13"/>
      <c r="BS48" s="13"/>
      <c r="BT48" s="13"/>
      <c r="BU48" s="13"/>
      <c r="BV48" s="13"/>
      <c r="BW48" s="13"/>
    </row>
    <row r="49" spans="1:75">
      <c r="A49" s="15"/>
      <c r="B49" s="15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2"/>
      <c r="BM49" s="12"/>
      <c r="BN49" s="12"/>
      <c r="BO49" s="13"/>
      <c r="BP49" s="13"/>
      <c r="BQ49" s="13"/>
      <c r="BR49" s="13"/>
      <c r="BS49" s="13"/>
      <c r="BT49" s="13"/>
      <c r="BU49" s="13"/>
      <c r="BV49" s="13"/>
      <c r="BW49" s="13"/>
    </row>
    <row r="50" spans="1:75" ht="19.5" customHeight="1">
      <c r="A50" s="10" t="s">
        <v>46</v>
      </c>
      <c r="B50" s="10" t="s">
        <v>47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2"/>
      <c r="BM50" s="12"/>
      <c r="BN50" s="12"/>
      <c r="BO50" s="13"/>
      <c r="BP50" s="13"/>
      <c r="BQ50" s="13"/>
      <c r="BR50" s="13"/>
      <c r="BS50" s="13"/>
      <c r="BT50" s="13"/>
      <c r="BU50" s="13"/>
      <c r="BV50" s="13"/>
      <c r="BW50" s="13"/>
    </row>
    <row r="51" spans="1:75">
      <c r="A51" s="14" t="s">
        <v>13</v>
      </c>
      <c r="B51" s="14" t="s">
        <v>48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2"/>
      <c r="BM51" s="12"/>
      <c r="BN51" s="12"/>
      <c r="BO51" s="13"/>
      <c r="BP51" s="13"/>
      <c r="BQ51" s="13"/>
      <c r="BR51" s="13"/>
      <c r="BS51" s="13"/>
      <c r="BT51" s="13"/>
      <c r="BU51" s="13"/>
      <c r="BV51" s="13"/>
      <c r="BW51" s="13"/>
    </row>
    <row r="52" spans="1:75">
      <c r="A52" s="15"/>
      <c r="B52" s="14" t="s">
        <v>19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6">
        <v>0</v>
      </c>
      <c r="AK52" s="16">
        <v>0</v>
      </c>
      <c r="AL52" s="16">
        <v>0</v>
      </c>
      <c r="AM52" s="16">
        <v>0</v>
      </c>
      <c r="AN52" s="16">
        <v>0</v>
      </c>
      <c r="AO52" s="16">
        <v>0</v>
      </c>
      <c r="AP52" s="16">
        <v>0</v>
      </c>
      <c r="AQ52" s="16">
        <v>0</v>
      </c>
      <c r="AR52" s="16">
        <v>0</v>
      </c>
      <c r="AS52" s="16">
        <v>0</v>
      </c>
      <c r="AT52" s="16">
        <v>0</v>
      </c>
      <c r="AU52" s="17">
        <v>0</v>
      </c>
      <c r="AV52" s="16">
        <v>0</v>
      </c>
      <c r="AW52" s="16">
        <v>0</v>
      </c>
      <c r="AX52" s="16">
        <v>0</v>
      </c>
      <c r="AY52" s="16">
        <v>0</v>
      </c>
      <c r="AZ52" s="16">
        <v>0</v>
      </c>
      <c r="BA52" s="16">
        <v>0</v>
      </c>
      <c r="BB52" s="16">
        <v>0</v>
      </c>
      <c r="BC52" s="16">
        <v>0</v>
      </c>
      <c r="BD52" s="16">
        <v>0</v>
      </c>
      <c r="BE52" s="16">
        <v>0</v>
      </c>
      <c r="BF52" s="16">
        <v>0</v>
      </c>
      <c r="BG52" s="16">
        <v>0</v>
      </c>
      <c r="BH52" s="16">
        <v>0</v>
      </c>
      <c r="BI52" s="16">
        <v>0</v>
      </c>
      <c r="BJ52" s="16">
        <v>0</v>
      </c>
      <c r="BK52" s="16">
        <f>SUM(C52:BJ52)</f>
        <v>0</v>
      </c>
      <c r="BL52" s="12"/>
      <c r="BM52" s="12"/>
      <c r="BN52" s="12"/>
      <c r="BO52" s="13"/>
      <c r="BP52" s="13"/>
      <c r="BQ52" s="13"/>
      <c r="BR52" s="13"/>
      <c r="BS52" s="13"/>
      <c r="BT52" s="13"/>
      <c r="BU52" s="13"/>
      <c r="BV52" s="13"/>
      <c r="BW52" s="13"/>
    </row>
    <row r="53" spans="1:75">
      <c r="A53" s="15"/>
      <c r="B53" s="18" t="s">
        <v>16</v>
      </c>
      <c r="C53" s="11">
        <f t="shared" ref="C53:AH53" si="24">SUM(C52)</f>
        <v>0</v>
      </c>
      <c r="D53" s="11">
        <f t="shared" si="24"/>
        <v>0</v>
      </c>
      <c r="E53" s="11">
        <f t="shared" si="24"/>
        <v>0</v>
      </c>
      <c r="F53" s="11">
        <f t="shared" si="24"/>
        <v>0</v>
      </c>
      <c r="G53" s="11">
        <f t="shared" si="24"/>
        <v>0</v>
      </c>
      <c r="H53" s="11">
        <f t="shared" si="24"/>
        <v>0</v>
      </c>
      <c r="I53" s="11">
        <f t="shared" si="24"/>
        <v>0</v>
      </c>
      <c r="J53" s="11">
        <f t="shared" si="24"/>
        <v>0</v>
      </c>
      <c r="K53" s="11">
        <f t="shared" si="24"/>
        <v>0</v>
      </c>
      <c r="L53" s="11">
        <f t="shared" si="24"/>
        <v>0</v>
      </c>
      <c r="M53" s="11">
        <f t="shared" si="24"/>
        <v>0</v>
      </c>
      <c r="N53" s="11">
        <f t="shared" si="24"/>
        <v>0</v>
      </c>
      <c r="O53" s="11">
        <f t="shared" si="24"/>
        <v>0</v>
      </c>
      <c r="P53" s="11">
        <f t="shared" si="24"/>
        <v>0</v>
      </c>
      <c r="Q53" s="11">
        <f t="shared" si="24"/>
        <v>0</v>
      </c>
      <c r="R53" s="11">
        <f t="shared" si="24"/>
        <v>0</v>
      </c>
      <c r="S53" s="11">
        <f t="shared" si="24"/>
        <v>0</v>
      </c>
      <c r="T53" s="11">
        <f t="shared" si="24"/>
        <v>0</v>
      </c>
      <c r="U53" s="11">
        <f t="shared" si="24"/>
        <v>0</v>
      </c>
      <c r="V53" s="11">
        <f t="shared" si="24"/>
        <v>0</v>
      </c>
      <c r="W53" s="11">
        <f t="shared" si="24"/>
        <v>0</v>
      </c>
      <c r="X53" s="11">
        <f t="shared" si="24"/>
        <v>0</v>
      </c>
      <c r="Y53" s="11">
        <f t="shared" si="24"/>
        <v>0</v>
      </c>
      <c r="Z53" s="11">
        <f t="shared" si="24"/>
        <v>0</v>
      </c>
      <c r="AA53" s="11">
        <f t="shared" si="24"/>
        <v>0</v>
      </c>
      <c r="AB53" s="11">
        <f t="shared" si="24"/>
        <v>0</v>
      </c>
      <c r="AC53" s="11">
        <f t="shared" si="24"/>
        <v>0</v>
      </c>
      <c r="AD53" s="11">
        <f t="shared" si="24"/>
        <v>0</v>
      </c>
      <c r="AE53" s="11">
        <f t="shared" si="24"/>
        <v>0</v>
      </c>
      <c r="AF53" s="11">
        <f t="shared" si="24"/>
        <v>0</v>
      </c>
      <c r="AG53" s="11">
        <f t="shared" si="24"/>
        <v>0</v>
      </c>
      <c r="AH53" s="11">
        <f t="shared" si="24"/>
        <v>0</v>
      </c>
      <c r="AI53" s="11">
        <f t="shared" ref="AI53:BN53" si="25">SUM(AI52)</f>
        <v>0</v>
      </c>
      <c r="AJ53" s="11">
        <f t="shared" si="25"/>
        <v>0</v>
      </c>
      <c r="AK53" s="11">
        <f t="shared" si="25"/>
        <v>0</v>
      </c>
      <c r="AL53" s="11">
        <f t="shared" si="25"/>
        <v>0</v>
      </c>
      <c r="AM53" s="11">
        <f t="shared" si="25"/>
        <v>0</v>
      </c>
      <c r="AN53" s="11">
        <f t="shared" si="25"/>
        <v>0</v>
      </c>
      <c r="AO53" s="11">
        <f t="shared" si="25"/>
        <v>0</v>
      </c>
      <c r="AP53" s="11">
        <f t="shared" si="25"/>
        <v>0</v>
      </c>
      <c r="AQ53" s="11">
        <f t="shared" si="25"/>
        <v>0</v>
      </c>
      <c r="AR53" s="11">
        <f t="shared" si="25"/>
        <v>0</v>
      </c>
      <c r="AS53" s="11">
        <f t="shared" si="25"/>
        <v>0</v>
      </c>
      <c r="AT53" s="11">
        <f t="shared" si="25"/>
        <v>0</v>
      </c>
      <c r="AU53" s="11">
        <f t="shared" si="25"/>
        <v>0</v>
      </c>
      <c r="AV53" s="11">
        <f t="shared" si="25"/>
        <v>0</v>
      </c>
      <c r="AW53" s="11">
        <f t="shared" si="25"/>
        <v>0</v>
      </c>
      <c r="AX53" s="11">
        <f t="shared" si="25"/>
        <v>0</v>
      </c>
      <c r="AY53" s="11">
        <f t="shared" si="25"/>
        <v>0</v>
      </c>
      <c r="AZ53" s="11">
        <f t="shared" si="25"/>
        <v>0</v>
      </c>
      <c r="BA53" s="11">
        <f t="shared" si="25"/>
        <v>0</v>
      </c>
      <c r="BB53" s="11">
        <f t="shared" si="25"/>
        <v>0</v>
      </c>
      <c r="BC53" s="11">
        <f t="shared" si="25"/>
        <v>0</v>
      </c>
      <c r="BD53" s="11">
        <f t="shared" si="25"/>
        <v>0</v>
      </c>
      <c r="BE53" s="11">
        <f t="shared" si="25"/>
        <v>0</v>
      </c>
      <c r="BF53" s="11">
        <f t="shared" si="25"/>
        <v>0</v>
      </c>
      <c r="BG53" s="11">
        <f t="shared" si="25"/>
        <v>0</v>
      </c>
      <c r="BH53" s="11">
        <f t="shared" si="25"/>
        <v>0</v>
      </c>
      <c r="BI53" s="11">
        <f t="shared" si="25"/>
        <v>0</v>
      </c>
      <c r="BJ53" s="11">
        <f t="shared" si="25"/>
        <v>0</v>
      </c>
      <c r="BK53" s="11">
        <f t="shared" si="25"/>
        <v>0</v>
      </c>
      <c r="BL53" s="12"/>
      <c r="BM53" s="12"/>
      <c r="BN53" s="12"/>
      <c r="BO53" s="13"/>
      <c r="BP53" s="13"/>
      <c r="BQ53" s="13"/>
      <c r="BR53" s="13"/>
      <c r="BS53" s="13"/>
      <c r="BT53" s="13"/>
      <c r="BU53" s="13"/>
      <c r="BV53" s="13"/>
      <c r="BW53" s="13"/>
    </row>
    <row r="54" spans="1:75">
      <c r="A54" s="15"/>
      <c r="B54" s="15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2"/>
      <c r="BM54" s="12"/>
      <c r="BN54" s="12"/>
      <c r="BO54" s="13"/>
      <c r="BP54" s="13"/>
      <c r="BQ54" s="13"/>
      <c r="BR54" s="13"/>
      <c r="BS54" s="13"/>
      <c r="BT54" s="13"/>
      <c r="BU54" s="13"/>
      <c r="BV54" s="13"/>
      <c r="BW54" s="13"/>
    </row>
    <row r="55" spans="1:75">
      <c r="A55" s="14" t="s">
        <v>17</v>
      </c>
      <c r="B55" s="14" t="s">
        <v>49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2"/>
      <c r="BM55" s="12"/>
      <c r="BN55" s="12"/>
      <c r="BO55" s="13"/>
      <c r="BP55" s="13"/>
      <c r="BQ55" s="13"/>
      <c r="BR55" s="13"/>
      <c r="BS55" s="13"/>
      <c r="BT55" s="13"/>
      <c r="BU55" s="13"/>
      <c r="BV55" s="13"/>
      <c r="BW55" s="13"/>
    </row>
    <row r="56" spans="1:75">
      <c r="A56" s="15"/>
      <c r="B56" s="14" t="s">
        <v>19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16">
        <v>0</v>
      </c>
      <c r="AE56" s="16">
        <v>0</v>
      </c>
      <c r="AF56" s="16">
        <v>0</v>
      </c>
      <c r="AG56" s="16">
        <v>0</v>
      </c>
      <c r="AH56" s="16">
        <v>0</v>
      </c>
      <c r="AI56" s="16">
        <v>0</v>
      </c>
      <c r="AJ56" s="16">
        <v>0</v>
      </c>
      <c r="AK56" s="16">
        <v>0</v>
      </c>
      <c r="AL56" s="16">
        <v>0</v>
      </c>
      <c r="AM56" s="16">
        <v>0</v>
      </c>
      <c r="AN56" s="16">
        <v>0</v>
      </c>
      <c r="AO56" s="16">
        <v>0</v>
      </c>
      <c r="AP56" s="16">
        <v>0</v>
      </c>
      <c r="AQ56" s="16">
        <v>0</v>
      </c>
      <c r="AR56" s="16">
        <v>0</v>
      </c>
      <c r="AS56" s="16">
        <v>0</v>
      </c>
      <c r="AT56" s="16">
        <v>0</v>
      </c>
      <c r="AU56" s="17">
        <v>0</v>
      </c>
      <c r="AV56" s="16">
        <v>0</v>
      </c>
      <c r="AW56" s="16">
        <v>0</v>
      </c>
      <c r="AX56" s="16">
        <v>0</v>
      </c>
      <c r="AY56" s="16">
        <v>0</v>
      </c>
      <c r="AZ56" s="16">
        <v>0</v>
      </c>
      <c r="BA56" s="16">
        <v>0</v>
      </c>
      <c r="BB56" s="16">
        <v>0</v>
      </c>
      <c r="BC56" s="16">
        <v>0</v>
      </c>
      <c r="BD56" s="16">
        <v>0</v>
      </c>
      <c r="BE56" s="16">
        <v>0</v>
      </c>
      <c r="BF56" s="16">
        <v>0</v>
      </c>
      <c r="BG56" s="16">
        <v>0</v>
      </c>
      <c r="BH56" s="16">
        <v>0</v>
      </c>
      <c r="BI56" s="16">
        <v>0</v>
      </c>
      <c r="BJ56" s="16">
        <v>0</v>
      </c>
      <c r="BK56" s="16">
        <f>SUM(C56:BJ56)</f>
        <v>0</v>
      </c>
      <c r="BL56" s="12"/>
      <c r="BM56" s="12"/>
      <c r="BN56" s="12"/>
      <c r="BO56" s="13"/>
      <c r="BP56" s="13"/>
      <c r="BQ56" s="13"/>
      <c r="BR56" s="13"/>
      <c r="BS56" s="13"/>
      <c r="BT56" s="13"/>
      <c r="BU56" s="13"/>
      <c r="BV56" s="13"/>
      <c r="BW56" s="13"/>
    </row>
    <row r="57" spans="1:75">
      <c r="A57" s="15"/>
      <c r="B57" s="18" t="s">
        <v>20</v>
      </c>
      <c r="C57" s="11">
        <f t="shared" ref="C57:AH57" si="26">SUM(C56)</f>
        <v>0</v>
      </c>
      <c r="D57" s="11">
        <f t="shared" si="26"/>
        <v>0</v>
      </c>
      <c r="E57" s="11">
        <f t="shared" si="26"/>
        <v>0</v>
      </c>
      <c r="F57" s="11">
        <f t="shared" si="26"/>
        <v>0</v>
      </c>
      <c r="G57" s="11">
        <f t="shared" si="26"/>
        <v>0</v>
      </c>
      <c r="H57" s="11">
        <f t="shared" si="26"/>
        <v>0</v>
      </c>
      <c r="I57" s="11">
        <f t="shared" si="26"/>
        <v>0</v>
      </c>
      <c r="J57" s="11">
        <f t="shared" si="26"/>
        <v>0</v>
      </c>
      <c r="K57" s="11">
        <f t="shared" si="26"/>
        <v>0</v>
      </c>
      <c r="L57" s="11">
        <f t="shared" si="26"/>
        <v>0</v>
      </c>
      <c r="M57" s="11">
        <f t="shared" si="26"/>
        <v>0</v>
      </c>
      <c r="N57" s="11">
        <f t="shared" si="26"/>
        <v>0</v>
      </c>
      <c r="O57" s="11">
        <f t="shared" si="26"/>
        <v>0</v>
      </c>
      <c r="P57" s="11">
        <f t="shared" si="26"/>
        <v>0</v>
      </c>
      <c r="Q57" s="11">
        <f t="shared" si="26"/>
        <v>0</v>
      </c>
      <c r="R57" s="11">
        <f t="shared" si="26"/>
        <v>0</v>
      </c>
      <c r="S57" s="11">
        <f t="shared" si="26"/>
        <v>0</v>
      </c>
      <c r="T57" s="11">
        <f t="shared" si="26"/>
        <v>0</v>
      </c>
      <c r="U57" s="11">
        <f t="shared" si="26"/>
        <v>0</v>
      </c>
      <c r="V57" s="11">
        <f t="shared" si="26"/>
        <v>0</v>
      </c>
      <c r="W57" s="11">
        <f t="shared" si="26"/>
        <v>0</v>
      </c>
      <c r="X57" s="11">
        <f t="shared" si="26"/>
        <v>0</v>
      </c>
      <c r="Y57" s="11">
        <f t="shared" si="26"/>
        <v>0</v>
      </c>
      <c r="Z57" s="11">
        <f t="shared" si="26"/>
        <v>0</v>
      </c>
      <c r="AA57" s="11">
        <f t="shared" si="26"/>
        <v>0</v>
      </c>
      <c r="AB57" s="11">
        <f t="shared" si="26"/>
        <v>0</v>
      </c>
      <c r="AC57" s="11">
        <f t="shared" si="26"/>
        <v>0</v>
      </c>
      <c r="AD57" s="11">
        <f t="shared" si="26"/>
        <v>0</v>
      </c>
      <c r="AE57" s="11">
        <f t="shared" si="26"/>
        <v>0</v>
      </c>
      <c r="AF57" s="11">
        <f t="shared" si="26"/>
        <v>0</v>
      </c>
      <c r="AG57" s="11">
        <f t="shared" si="26"/>
        <v>0</v>
      </c>
      <c r="AH57" s="11">
        <f t="shared" si="26"/>
        <v>0</v>
      </c>
      <c r="AI57" s="11">
        <f t="shared" ref="AI57:BN57" si="27">SUM(AI56)</f>
        <v>0</v>
      </c>
      <c r="AJ57" s="11">
        <f t="shared" si="27"/>
        <v>0</v>
      </c>
      <c r="AK57" s="11">
        <f t="shared" si="27"/>
        <v>0</v>
      </c>
      <c r="AL57" s="11">
        <f t="shared" si="27"/>
        <v>0</v>
      </c>
      <c r="AM57" s="11">
        <f t="shared" si="27"/>
        <v>0</v>
      </c>
      <c r="AN57" s="11">
        <f t="shared" si="27"/>
        <v>0</v>
      </c>
      <c r="AO57" s="11">
        <f t="shared" si="27"/>
        <v>0</v>
      </c>
      <c r="AP57" s="11">
        <f t="shared" si="27"/>
        <v>0</v>
      </c>
      <c r="AQ57" s="11">
        <f t="shared" si="27"/>
        <v>0</v>
      </c>
      <c r="AR57" s="11">
        <f t="shared" si="27"/>
        <v>0</v>
      </c>
      <c r="AS57" s="11">
        <f t="shared" si="27"/>
        <v>0</v>
      </c>
      <c r="AT57" s="11">
        <f t="shared" si="27"/>
        <v>0</v>
      </c>
      <c r="AU57" s="11">
        <f t="shared" si="27"/>
        <v>0</v>
      </c>
      <c r="AV57" s="11">
        <f t="shared" si="27"/>
        <v>0</v>
      </c>
      <c r="AW57" s="11">
        <f t="shared" si="27"/>
        <v>0</v>
      </c>
      <c r="AX57" s="11">
        <f t="shared" si="27"/>
        <v>0</v>
      </c>
      <c r="AY57" s="11">
        <f t="shared" si="27"/>
        <v>0</v>
      </c>
      <c r="AZ57" s="11">
        <f t="shared" si="27"/>
        <v>0</v>
      </c>
      <c r="BA57" s="11">
        <f t="shared" si="27"/>
        <v>0</v>
      </c>
      <c r="BB57" s="11">
        <f t="shared" si="27"/>
        <v>0</v>
      </c>
      <c r="BC57" s="11">
        <f t="shared" si="27"/>
        <v>0</v>
      </c>
      <c r="BD57" s="11">
        <f t="shared" si="27"/>
        <v>0</v>
      </c>
      <c r="BE57" s="11">
        <f t="shared" si="27"/>
        <v>0</v>
      </c>
      <c r="BF57" s="11">
        <f t="shared" si="27"/>
        <v>0</v>
      </c>
      <c r="BG57" s="11">
        <f t="shared" si="27"/>
        <v>0</v>
      </c>
      <c r="BH57" s="11">
        <f t="shared" si="27"/>
        <v>0</v>
      </c>
      <c r="BI57" s="11">
        <f t="shared" si="27"/>
        <v>0</v>
      </c>
      <c r="BJ57" s="11">
        <f t="shared" si="27"/>
        <v>0</v>
      </c>
      <c r="BK57" s="11">
        <f t="shared" si="27"/>
        <v>0</v>
      </c>
      <c r="BL57" s="12"/>
      <c r="BM57" s="12"/>
      <c r="BN57" s="12"/>
      <c r="BO57" s="13"/>
      <c r="BP57" s="13"/>
      <c r="BQ57" s="13"/>
      <c r="BR57" s="13"/>
      <c r="BS57" s="13"/>
      <c r="BT57" s="13"/>
      <c r="BU57" s="13"/>
      <c r="BV57" s="13"/>
      <c r="BW57" s="13"/>
    </row>
    <row r="58" spans="1:75">
      <c r="A58" s="15"/>
      <c r="B58" s="18" t="s">
        <v>50</v>
      </c>
      <c r="C58" s="11">
        <f t="shared" ref="C58:AH58" si="28">SUM(C52:C57)/2</f>
        <v>0</v>
      </c>
      <c r="D58" s="11">
        <f t="shared" si="28"/>
        <v>0</v>
      </c>
      <c r="E58" s="11">
        <f t="shared" si="28"/>
        <v>0</v>
      </c>
      <c r="F58" s="11">
        <f t="shared" si="28"/>
        <v>0</v>
      </c>
      <c r="G58" s="11">
        <f t="shared" si="28"/>
        <v>0</v>
      </c>
      <c r="H58" s="11">
        <f t="shared" si="28"/>
        <v>0</v>
      </c>
      <c r="I58" s="11">
        <f t="shared" si="28"/>
        <v>0</v>
      </c>
      <c r="J58" s="11">
        <f t="shared" si="28"/>
        <v>0</v>
      </c>
      <c r="K58" s="11">
        <f t="shared" si="28"/>
        <v>0</v>
      </c>
      <c r="L58" s="11">
        <f t="shared" si="28"/>
        <v>0</v>
      </c>
      <c r="M58" s="11">
        <f t="shared" si="28"/>
        <v>0</v>
      </c>
      <c r="N58" s="11">
        <f t="shared" si="28"/>
        <v>0</v>
      </c>
      <c r="O58" s="11">
        <f t="shared" si="28"/>
        <v>0</v>
      </c>
      <c r="P58" s="11">
        <f t="shared" si="28"/>
        <v>0</v>
      </c>
      <c r="Q58" s="11">
        <f t="shared" si="28"/>
        <v>0</v>
      </c>
      <c r="R58" s="11">
        <f t="shared" si="28"/>
        <v>0</v>
      </c>
      <c r="S58" s="11">
        <f t="shared" si="28"/>
        <v>0</v>
      </c>
      <c r="T58" s="11">
        <f t="shared" si="28"/>
        <v>0</v>
      </c>
      <c r="U58" s="11">
        <f t="shared" si="28"/>
        <v>0</v>
      </c>
      <c r="V58" s="11">
        <f t="shared" si="28"/>
        <v>0</v>
      </c>
      <c r="W58" s="11">
        <f t="shared" si="28"/>
        <v>0</v>
      </c>
      <c r="X58" s="11">
        <f t="shared" si="28"/>
        <v>0</v>
      </c>
      <c r="Y58" s="11">
        <f t="shared" si="28"/>
        <v>0</v>
      </c>
      <c r="Z58" s="11">
        <f t="shared" si="28"/>
        <v>0</v>
      </c>
      <c r="AA58" s="11">
        <f t="shared" si="28"/>
        <v>0</v>
      </c>
      <c r="AB58" s="11">
        <f t="shared" si="28"/>
        <v>0</v>
      </c>
      <c r="AC58" s="11">
        <f t="shared" si="28"/>
        <v>0</v>
      </c>
      <c r="AD58" s="11">
        <f t="shared" si="28"/>
        <v>0</v>
      </c>
      <c r="AE58" s="11">
        <f t="shared" si="28"/>
        <v>0</v>
      </c>
      <c r="AF58" s="11">
        <f t="shared" si="28"/>
        <v>0</v>
      </c>
      <c r="AG58" s="11">
        <f t="shared" si="28"/>
        <v>0</v>
      </c>
      <c r="AH58" s="11">
        <f t="shared" si="28"/>
        <v>0</v>
      </c>
      <c r="AI58" s="11">
        <f t="shared" ref="AI58:BN58" si="29">SUM(AI52:AI57)/2</f>
        <v>0</v>
      </c>
      <c r="AJ58" s="11">
        <f t="shared" si="29"/>
        <v>0</v>
      </c>
      <c r="AK58" s="11">
        <f t="shared" si="29"/>
        <v>0</v>
      </c>
      <c r="AL58" s="11">
        <f t="shared" si="29"/>
        <v>0</v>
      </c>
      <c r="AM58" s="11">
        <f t="shared" si="29"/>
        <v>0</v>
      </c>
      <c r="AN58" s="11">
        <f t="shared" si="29"/>
        <v>0</v>
      </c>
      <c r="AO58" s="11">
        <f t="shared" si="29"/>
        <v>0</v>
      </c>
      <c r="AP58" s="11">
        <f t="shared" si="29"/>
        <v>0</v>
      </c>
      <c r="AQ58" s="11">
        <f t="shared" si="29"/>
        <v>0</v>
      </c>
      <c r="AR58" s="11">
        <f t="shared" si="29"/>
        <v>0</v>
      </c>
      <c r="AS58" s="11">
        <f t="shared" si="29"/>
        <v>0</v>
      </c>
      <c r="AT58" s="11">
        <f t="shared" si="29"/>
        <v>0</v>
      </c>
      <c r="AU58" s="11">
        <f t="shared" si="29"/>
        <v>0</v>
      </c>
      <c r="AV58" s="11">
        <f t="shared" si="29"/>
        <v>0</v>
      </c>
      <c r="AW58" s="11">
        <f t="shared" si="29"/>
        <v>0</v>
      </c>
      <c r="AX58" s="11">
        <f t="shared" si="29"/>
        <v>0</v>
      </c>
      <c r="AY58" s="11">
        <f t="shared" si="29"/>
        <v>0</v>
      </c>
      <c r="AZ58" s="11">
        <f t="shared" si="29"/>
        <v>0</v>
      </c>
      <c r="BA58" s="11">
        <f t="shared" si="29"/>
        <v>0</v>
      </c>
      <c r="BB58" s="11">
        <f t="shared" si="29"/>
        <v>0</v>
      </c>
      <c r="BC58" s="11">
        <f t="shared" si="29"/>
        <v>0</v>
      </c>
      <c r="BD58" s="11">
        <f t="shared" si="29"/>
        <v>0</v>
      </c>
      <c r="BE58" s="11">
        <f t="shared" si="29"/>
        <v>0</v>
      </c>
      <c r="BF58" s="11">
        <f t="shared" si="29"/>
        <v>0</v>
      </c>
      <c r="BG58" s="11">
        <f t="shared" si="29"/>
        <v>0</v>
      </c>
      <c r="BH58" s="11">
        <f t="shared" si="29"/>
        <v>0</v>
      </c>
      <c r="BI58" s="11">
        <f t="shared" si="29"/>
        <v>0</v>
      </c>
      <c r="BJ58" s="11">
        <f t="shared" si="29"/>
        <v>0</v>
      </c>
      <c r="BK58" s="11">
        <f t="shared" si="29"/>
        <v>0</v>
      </c>
      <c r="BL58" s="12"/>
      <c r="BM58" s="12"/>
      <c r="BN58" s="12"/>
      <c r="BO58" s="13"/>
      <c r="BP58" s="13"/>
      <c r="BQ58" s="13"/>
      <c r="BR58" s="13"/>
      <c r="BS58" s="13"/>
      <c r="BT58" s="13"/>
      <c r="BU58" s="13"/>
      <c r="BV58" s="13"/>
      <c r="BW58" s="13"/>
    </row>
    <row r="59" spans="1:75">
      <c r="A59" s="15"/>
      <c r="B59" s="15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2"/>
      <c r="BM59" s="12"/>
      <c r="BN59" s="12"/>
      <c r="BO59" s="13"/>
      <c r="BP59" s="13"/>
      <c r="BQ59" s="13"/>
      <c r="BR59" s="13"/>
      <c r="BS59" s="13"/>
      <c r="BT59" s="13"/>
      <c r="BU59" s="13"/>
      <c r="BV59" s="13"/>
      <c r="BW59" s="13"/>
    </row>
    <row r="60" spans="1:75" ht="19.5" customHeight="1">
      <c r="A60" s="10" t="s">
        <v>51</v>
      </c>
      <c r="B60" s="10" t="s">
        <v>52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2"/>
      <c r="BM60" s="12"/>
      <c r="BN60" s="12"/>
      <c r="BO60" s="13"/>
      <c r="BP60" s="13"/>
      <c r="BQ60" s="13"/>
      <c r="BR60" s="13"/>
      <c r="BS60" s="13"/>
      <c r="BT60" s="13"/>
      <c r="BU60" s="13"/>
      <c r="BV60" s="13"/>
      <c r="BW60" s="13"/>
    </row>
    <row r="61" spans="1:75">
      <c r="A61" s="14" t="s">
        <v>13</v>
      </c>
      <c r="B61" s="14" t="s">
        <v>52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2"/>
      <c r="BM61" s="12"/>
      <c r="BN61" s="12"/>
      <c r="BO61" s="13"/>
      <c r="BP61" s="13"/>
      <c r="BQ61" s="13"/>
      <c r="BR61" s="13"/>
      <c r="BS61" s="13"/>
      <c r="BT61" s="13"/>
      <c r="BU61" s="13"/>
      <c r="BV61" s="13"/>
      <c r="BW61" s="13"/>
    </row>
    <row r="62" spans="1:75">
      <c r="A62" s="15"/>
      <c r="B62" s="14" t="s">
        <v>19</v>
      </c>
      <c r="C62" s="16">
        <v>0</v>
      </c>
      <c r="D62" s="16">
        <v>0</v>
      </c>
      <c r="E62" s="16">
        <v>0</v>
      </c>
      <c r="F62" s="16">
        <v>0</v>
      </c>
      <c r="G62" s="17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0</v>
      </c>
      <c r="X62" s="16">
        <v>0</v>
      </c>
      <c r="Y62" s="16">
        <v>0</v>
      </c>
      <c r="Z62" s="16">
        <v>0</v>
      </c>
      <c r="AA62" s="16">
        <v>0</v>
      </c>
      <c r="AB62" s="16">
        <v>0</v>
      </c>
      <c r="AC62" s="16">
        <v>0</v>
      </c>
      <c r="AD62" s="16">
        <v>0</v>
      </c>
      <c r="AE62" s="16">
        <v>0</v>
      </c>
      <c r="AF62" s="16">
        <v>0</v>
      </c>
      <c r="AG62" s="16">
        <v>0</v>
      </c>
      <c r="AH62" s="16">
        <v>0</v>
      </c>
      <c r="AI62" s="16">
        <v>0</v>
      </c>
      <c r="AJ62" s="16">
        <v>0</v>
      </c>
      <c r="AK62" s="16">
        <v>0</v>
      </c>
      <c r="AL62" s="16">
        <v>0</v>
      </c>
      <c r="AM62" s="16">
        <v>0</v>
      </c>
      <c r="AN62" s="16">
        <v>0</v>
      </c>
      <c r="AO62" s="16">
        <v>0</v>
      </c>
      <c r="AP62" s="16">
        <v>0</v>
      </c>
      <c r="AQ62" s="16">
        <v>0</v>
      </c>
      <c r="AR62" s="16">
        <v>0</v>
      </c>
      <c r="AS62" s="16">
        <v>0</v>
      </c>
      <c r="AT62" s="16">
        <v>0</v>
      </c>
      <c r="AU62" s="16">
        <v>0</v>
      </c>
      <c r="AV62" s="16">
        <v>0</v>
      </c>
      <c r="AW62" s="16">
        <v>0</v>
      </c>
      <c r="AX62" s="16">
        <v>0</v>
      </c>
      <c r="AY62" s="16">
        <v>0</v>
      </c>
      <c r="AZ62" s="16">
        <v>0</v>
      </c>
      <c r="BA62" s="16">
        <v>0</v>
      </c>
      <c r="BB62" s="16">
        <v>0</v>
      </c>
      <c r="BC62" s="16">
        <v>0</v>
      </c>
      <c r="BD62" s="16">
        <v>0</v>
      </c>
      <c r="BE62" s="16">
        <v>0</v>
      </c>
      <c r="BF62" s="16">
        <v>0</v>
      </c>
      <c r="BG62" s="16">
        <v>0</v>
      </c>
      <c r="BH62" s="16">
        <v>0</v>
      </c>
      <c r="BI62" s="16">
        <v>0</v>
      </c>
      <c r="BJ62" s="16">
        <v>0</v>
      </c>
      <c r="BK62" s="16">
        <f>SUM(C62:BJ62)</f>
        <v>0</v>
      </c>
      <c r="BL62" s="12"/>
      <c r="BM62" s="12"/>
      <c r="BN62" s="12"/>
      <c r="BO62" s="13"/>
      <c r="BP62" s="13"/>
      <c r="BQ62" s="13"/>
      <c r="BR62" s="13"/>
      <c r="BS62" s="13"/>
      <c r="BT62" s="13"/>
      <c r="BU62" s="13"/>
      <c r="BV62" s="13"/>
      <c r="BW62" s="13"/>
    </row>
    <row r="63" spans="1:75">
      <c r="A63" s="15"/>
      <c r="B63" s="18" t="s">
        <v>16</v>
      </c>
      <c r="C63" s="11">
        <f t="shared" ref="C63:AH63" si="30">SUM(C62)</f>
        <v>0</v>
      </c>
      <c r="D63" s="11">
        <f t="shared" si="30"/>
        <v>0</v>
      </c>
      <c r="E63" s="11">
        <f t="shared" si="30"/>
        <v>0</v>
      </c>
      <c r="F63" s="11">
        <f t="shared" si="30"/>
        <v>0</v>
      </c>
      <c r="G63" s="11">
        <f t="shared" si="30"/>
        <v>0</v>
      </c>
      <c r="H63" s="11">
        <f t="shared" si="30"/>
        <v>0</v>
      </c>
      <c r="I63" s="11">
        <f t="shared" si="30"/>
        <v>0</v>
      </c>
      <c r="J63" s="11">
        <f t="shared" si="30"/>
        <v>0</v>
      </c>
      <c r="K63" s="11">
        <f t="shared" si="30"/>
        <v>0</v>
      </c>
      <c r="L63" s="11">
        <f t="shared" si="30"/>
        <v>0</v>
      </c>
      <c r="M63" s="11">
        <f t="shared" si="30"/>
        <v>0</v>
      </c>
      <c r="N63" s="11">
        <f t="shared" si="30"/>
        <v>0</v>
      </c>
      <c r="O63" s="11">
        <f t="shared" si="30"/>
        <v>0</v>
      </c>
      <c r="P63" s="11">
        <f t="shared" si="30"/>
        <v>0</v>
      </c>
      <c r="Q63" s="11">
        <f t="shared" si="30"/>
        <v>0</v>
      </c>
      <c r="R63" s="11">
        <f t="shared" si="30"/>
        <v>0</v>
      </c>
      <c r="S63" s="11">
        <f t="shared" si="30"/>
        <v>0</v>
      </c>
      <c r="T63" s="11">
        <f t="shared" si="30"/>
        <v>0</v>
      </c>
      <c r="U63" s="11">
        <f t="shared" si="30"/>
        <v>0</v>
      </c>
      <c r="V63" s="11">
        <f t="shared" si="30"/>
        <v>0</v>
      </c>
      <c r="W63" s="11">
        <f t="shared" si="30"/>
        <v>0</v>
      </c>
      <c r="X63" s="11">
        <f t="shared" si="30"/>
        <v>0</v>
      </c>
      <c r="Y63" s="11">
        <f t="shared" si="30"/>
        <v>0</v>
      </c>
      <c r="Z63" s="11">
        <f t="shared" si="30"/>
        <v>0</v>
      </c>
      <c r="AA63" s="11">
        <f t="shared" si="30"/>
        <v>0</v>
      </c>
      <c r="AB63" s="11">
        <f t="shared" si="30"/>
        <v>0</v>
      </c>
      <c r="AC63" s="11">
        <f t="shared" si="30"/>
        <v>0</v>
      </c>
      <c r="AD63" s="11">
        <f t="shared" si="30"/>
        <v>0</v>
      </c>
      <c r="AE63" s="11">
        <f t="shared" si="30"/>
        <v>0</v>
      </c>
      <c r="AF63" s="11">
        <f t="shared" si="30"/>
        <v>0</v>
      </c>
      <c r="AG63" s="11">
        <f t="shared" si="30"/>
        <v>0</v>
      </c>
      <c r="AH63" s="11">
        <f t="shared" si="30"/>
        <v>0</v>
      </c>
      <c r="AI63" s="11">
        <f t="shared" ref="AI63:BN63" si="31">SUM(AI62)</f>
        <v>0</v>
      </c>
      <c r="AJ63" s="11">
        <f t="shared" si="31"/>
        <v>0</v>
      </c>
      <c r="AK63" s="11">
        <f t="shared" si="31"/>
        <v>0</v>
      </c>
      <c r="AL63" s="11">
        <f t="shared" si="31"/>
        <v>0</v>
      </c>
      <c r="AM63" s="11">
        <f t="shared" si="31"/>
        <v>0</v>
      </c>
      <c r="AN63" s="11">
        <f t="shared" si="31"/>
        <v>0</v>
      </c>
      <c r="AO63" s="11">
        <f t="shared" si="31"/>
        <v>0</v>
      </c>
      <c r="AP63" s="11">
        <f t="shared" si="31"/>
        <v>0</v>
      </c>
      <c r="AQ63" s="11">
        <f t="shared" si="31"/>
        <v>0</v>
      </c>
      <c r="AR63" s="11">
        <f t="shared" si="31"/>
        <v>0</v>
      </c>
      <c r="AS63" s="11">
        <f t="shared" si="31"/>
        <v>0</v>
      </c>
      <c r="AT63" s="11">
        <f t="shared" si="31"/>
        <v>0</v>
      </c>
      <c r="AU63" s="11">
        <f t="shared" si="31"/>
        <v>0</v>
      </c>
      <c r="AV63" s="11">
        <f t="shared" si="31"/>
        <v>0</v>
      </c>
      <c r="AW63" s="11">
        <f t="shared" si="31"/>
        <v>0</v>
      </c>
      <c r="AX63" s="11">
        <f t="shared" si="31"/>
        <v>0</v>
      </c>
      <c r="AY63" s="11">
        <f t="shared" si="31"/>
        <v>0</v>
      </c>
      <c r="AZ63" s="11">
        <f t="shared" si="31"/>
        <v>0</v>
      </c>
      <c r="BA63" s="11">
        <f t="shared" si="31"/>
        <v>0</v>
      </c>
      <c r="BB63" s="11">
        <f t="shared" si="31"/>
        <v>0</v>
      </c>
      <c r="BC63" s="11">
        <f t="shared" si="31"/>
        <v>0</v>
      </c>
      <c r="BD63" s="11">
        <f t="shared" si="31"/>
        <v>0</v>
      </c>
      <c r="BE63" s="11">
        <f t="shared" si="31"/>
        <v>0</v>
      </c>
      <c r="BF63" s="11">
        <f t="shared" si="31"/>
        <v>0</v>
      </c>
      <c r="BG63" s="11">
        <f t="shared" si="31"/>
        <v>0</v>
      </c>
      <c r="BH63" s="11">
        <f t="shared" si="31"/>
        <v>0</v>
      </c>
      <c r="BI63" s="11">
        <f t="shared" si="31"/>
        <v>0</v>
      </c>
      <c r="BJ63" s="11">
        <f t="shared" si="31"/>
        <v>0</v>
      </c>
      <c r="BK63" s="11">
        <f t="shared" si="31"/>
        <v>0</v>
      </c>
      <c r="BL63" s="12"/>
      <c r="BM63" s="12"/>
      <c r="BN63" s="12"/>
      <c r="BO63" s="13"/>
      <c r="BP63" s="13"/>
      <c r="BQ63" s="13"/>
      <c r="BR63" s="13"/>
      <c r="BS63" s="13"/>
      <c r="BT63" s="13"/>
      <c r="BU63" s="13"/>
      <c r="BV63" s="13"/>
      <c r="BW63" s="13"/>
    </row>
    <row r="64" spans="1:75">
      <c r="A64" s="15"/>
      <c r="B64" s="18" t="s">
        <v>53</v>
      </c>
      <c r="C64" s="11">
        <f t="shared" ref="C64:AH64" si="32">SUM(C62:C63)/2</f>
        <v>0</v>
      </c>
      <c r="D64" s="11">
        <f t="shared" si="32"/>
        <v>0</v>
      </c>
      <c r="E64" s="11">
        <f t="shared" si="32"/>
        <v>0</v>
      </c>
      <c r="F64" s="11">
        <f t="shared" si="32"/>
        <v>0</v>
      </c>
      <c r="G64" s="11">
        <f t="shared" si="32"/>
        <v>0</v>
      </c>
      <c r="H64" s="11">
        <f t="shared" si="32"/>
        <v>0</v>
      </c>
      <c r="I64" s="11">
        <f t="shared" si="32"/>
        <v>0</v>
      </c>
      <c r="J64" s="11">
        <f t="shared" si="32"/>
        <v>0</v>
      </c>
      <c r="K64" s="11">
        <f t="shared" si="32"/>
        <v>0</v>
      </c>
      <c r="L64" s="11">
        <f t="shared" si="32"/>
        <v>0</v>
      </c>
      <c r="M64" s="11">
        <f t="shared" si="32"/>
        <v>0</v>
      </c>
      <c r="N64" s="11">
        <f t="shared" si="32"/>
        <v>0</v>
      </c>
      <c r="O64" s="11">
        <f t="shared" si="32"/>
        <v>0</v>
      </c>
      <c r="P64" s="11">
        <f t="shared" si="32"/>
        <v>0</v>
      </c>
      <c r="Q64" s="11">
        <f t="shared" si="32"/>
        <v>0</v>
      </c>
      <c r="R64" s="11">
        <f t="shared" si="32"/>
        <v>0</v>
      </c>
      <c r="S64" s="11">
        <f t="shared" si="32"/>
        <v>0</v>
      </c>
      <c r="T64" s="11">
        <f t="shared" si="32"/>
        <v>0</v>
      </c>
      <c r="U64" s="11">
        <f t="shared" si="32"/>
        <v>0</v>
      </c>
      <c r="V64" s="11">
        <f t="shared" si="32"/>
        <v>0</v>
      </c>
      <c r="W64" s="11">
        <f t="shared" si="32"/>
        <v>0</v>
      </c>
      <c r="X64" s="11">
        <f t="shared" si="32"/>
        <v>0</v>
      </c>
      <c r="Y64" s="11">
        <f t="shared" si="32"/>
        <v>0</v>
      </c>
      <c r="Z64" s="11">
        <f t="shared" si="32"/>
        <v>0</v>
      </c>
      <c r="AA64" s="11">
        <f t="shared" si="32"/>
        <v>0</v>
      </c>
      <c r="AB64" s="11">
        <f t="shared" si="32"/>
        <v>0</v>
      </c>
      <c r="AC64" s="11">
        <f t="shared" si="32"/>
        <v>0</v>
      </c>
      <c r="AD64" s="11">
        <f t="shared" si="32"/>
        <v>0</v>
      </c>
      <c r="AE64" s="11">
        <f t="shared" si="32"/>
        <v>0</v>
      </c>
      <c r="AF64" s="11">
        <f t="shared" si="32"/>
        <v>0</v>
      </c>
      <c r="AG64" s="11">
        <f t="shared" si="32"/>
        <v>0</v>
      </c>
      <c r="AH64" s="11">
        <f t="shared" si="32"/>
        <v>0</v>
      </c>
      <c r="AI64" s="11">
        <f t="shared" ref="AI64:BN64" si="33">SUM(AI62:AI63)/2</f>
        <v>0</v>
      </c>
      <c r="AJ64" s="11">
        <f t="shared" si="33"/>
        <v>0</v>
      </c>
      <c r="AK64" s="11">
        <f t="shared" si="33"/>
        <v>0</v>
      </c>
      <c r="AL64" s="11">
        <f t="shared" si="33"/>
        <v>0</v>
      </c>
      <c r="AM64" s="11">
        <f t="shared" si="33"/>
        <v>0</v>
      </c>
      <c r="AN64" s="11">
        <f t="shared" si="33"/>
        <v>0</v>
      </c>
      <c r="AO64" s="11">
        <f t="shared" si="33"/>
        <v>0</v>
      </c>
      <c r="AP64" s="11">
        <f t="shared" si="33"/>
        <v>0</v>
      </c>
      <c r="AQ64" s="11">
        <f t="shared" si="33"/>
        <v>0</v>
      </c>
      <c r="AR64" s="11">
        <f t="shared" si="33"/>
        <v>0</v>
      </c>
      <c r="AS64" s="11">
        <f t="shared" si="33"/>
        <v>0</v>
      </c>
      <c r="AT64" s="11">
        <f t="shared" si="33"/>
        <v>0</v>
      </c>
      <c r="AU64" s="11">
        <f t="shared" si="33"/>
        <v>0</v>
      </c>
      <c r="AV64" s="11">
        <f t="shared" si="33"/>
        <v>0</v>
      </c>
      <c r="AW64" s="11">
        <f t="shared" si="33"/>
        <v>0</v>
      </c>
      <c r="AX64" s="11">
        <f t="shared" si="33"/>
        <v>0</v>
      </c>
      <c r="AY64" s="11">
        <f t="shared" si="33"/>
        <v>0</v>
      </c>
      <c r="AZ64" s="11">
        <f t="shared" si="33"/>
        <v>0</v>
      </c>
      <c r="BA64" s="11">
        <f t="shared" si="33"/>
        <v>0</v>
      </c>
      <c r="BB64" s="11">
        <f t="shared" si="33"/>
        <v>0</v>
      </c>
      <c r="BC64" s="11">
        <f t="shared" si="33"/>
        <v>0</v>
      </c>
      <c r="BD64" s="11">
        <f t="shared" si="33"/>
        <v>0</v>
      </c>
      <c r="BE64" s="11">
        <f t="shared" si="33"/>
        <v>0</v>
      </c>
      <c r="BF64" s="11">
        <f t="shared" si="33"/>
        <v>0</v>
      </c>
      <c r="BG64" s="11">
        <f t="shared" si="33"/>
        <v>0</v>
      </c>
      <c r="BH64" s="11">
        <f t="shared" si="33"/>
        <v>0</v>
      </c>
      <c r="BI64" s="11">
        <f t="shared" si="33"/>
        <v>0</v>
      </c>
      <c r="BJ64" s="11">
        <f t="shared" si="33"/>
        <v>0</v>
      </c>
      <c r="BK64" s="11">
        <f t="shared" si="33"/>
        <v>0</v>
      </c>
      <c r="BL64" s="12"/>
      <c r="BM64" s="12"/>
      <c r="BN64" s="12"/>
      <c r="BO64" s="13"/>
      <c r="BP64" s="13"/>
      <c r="BQ64" s="13"/>
      <c r="BR64" s="13"/>
      <c r="BS64" s="13"/>
      <c r="BT64" s="13"/>
      <c r="BU64" s="13"/>
      <c r="BV64" s="13"/>
      <c r="BW64" s="13"/>
    </row>
    <row r="65" spans="1:75">
      <c r="A65" s="15"/>
      <c r="B65" s="15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2"/>
      <c r="BM65" s="12"/>
      <c r="BN65" s="12"/>
      <c r="BO65" s="13"/>
      <c r="BP65" s="13"/>
      <c r="BQ65" s="13"/>
      <c r="BR65" s="13"/>
      <c r="BS65" s="13"/>
      <c r="BT65" s="13"/>
      <c r="BU65" s="13"/>
      <c r="BV65" s="13"/>
      <c r="BW65" s="13"/>
    </row>
    <row r="66" spans="1:75">
      <c r="A66" s="15"/>
      <c r="B66" s="18" t="s">
        <v>3</v>
      </c>
      <c r="C66" s="11">
        <f t="shared" ref="C66:AH66" si="34">SUM(,C31,C42,C48,C58,C64)</f>
        <v>0</v>
      </c>
      <c r="D66" s="11">
        <f t="shared" si="34"/>
        <v>911.68621151000002</v>
      </c>
      <c r="E66" s="11">
        <f t="shared" si="34"/>
        <v>0</v>
      </c>
      <c r="F66" s="11">
        <f t="shared" si="34"/>
        <v>0</v>
      </c>
      <c r="G66" s="11">
        <f t="shared" si="34"/>
        <v>0</v>
      </c>
      <c r="H66" s="11">
        <f t="shared" si="34"/>
        <v>15.88264163</v>
      </c>
      <c r="I66" s="11">
        <f t="shared" si="34"/>
        <v>34.817101229999999</v>
      </c>
      <c r="J66" s="11">
        <f t="shared" si="34"/>
        <v>0</v>
      </c>
      <c r="K66" s="11">
        <f t="shared" si="34"/>
        <v>0</v>
      </c>
      <c r="L66" s="11">
        <f t="shared" si="34"/>
        <v>231.83932976</v>
      </c>
      <c r="M66" s="11">
        <f t="shared" si="34"/>
        <v>0</v>
      </c>
      <c r="N66" s="11">
        <f t="shared" si="34"/>
        <v>0</v>
      </c>
      <c r="O66" s="11">
        <f t="shared" si="34"/>
        <v>0</v>
      </c>
      <c r="P66" s="11">
        <f t="shared" si="34"/>
        <v>0</v>
      </c>
      <c r="Q66" s="11">
        <f t="shared" si="34"/>
        <v>0</v>
      </c>
      <c r="R66" s="11">
        <f t="shared" si="34"/>
        <v>11.682235669999997</v>
      </c>
      <c r="S66" s="11">
        <f t="shared" si="34"/>
        <v>1.7101467000000001</v>
      </c>
      <c r="T66" s="11">
        <f t="shared" si="34"/>
        <v>0</v>
      </c>
      <c r="U66" s="11">
        <f t="shared" si="34"/>
        <v>0</v>
      </c>
      <c r="V66" s="11">
        <f t="shared" si="34"/>
        <v>66.678202110000001</v>
      </c>
      <c r="W66" s="11">
        <f t="shared" si="34"/>
        <v>0</v>
      </c>
      <c r="X66" s="11">
        <f t="shared" si="34"/>
        <v>3.6000699999999999E-3</v>
      </c>
      <c r="Y66" s="11">
        <f t="shared" si="34"/>
        <v>0</v>
      </c>
      <c r="Z66" s="11">
        <f t="shared" si="34"/>
        <v>0</v>
      </c>
      <c r="AA66" s="11">
        <f t="shared" si="34"/>
        <v>0</v>
      </c>
      <c r="AB66" s="11">
        <f t="shared" si="34"/>
        <v>1085.37873657</v>
      </c>
      <c r="AC66" s="11">
        <f t="shared" si="34"/>
        <v>129.61187909</v>
      </c>
      <c r="AD66" s="11">
        <f t="shared" si="34"/>
        <v>6.3120700000000004E-3</v>
      </c>
      <c r="AE66" s="11">
        <f t="shared" si="34"/>
        <v>0</v>
      </c>
      <c r="AF66" s="11">
        <f t="shared" si="34"/>
        <v>2318.4539865799998</v>
      </c>
      <c r="AG66" s="11">
        <f t="shared" si="34"/>
        <v>0</v>
      </c>
      <c r="AH66" s="11">
        <f t="shared" si="34"/>
        <v>0</v>
      </c>
      <c r="AI66" s="11">
        <f t="shared" ref="AI66:BK66" si="35">SUM(,AI31,AI42,AI48,AI58,AI64)</f>
        <v>0</v>
      </c>
      <c r="AJ66" s="11">
        <f t="shared" si="35"/>
        <v>0</v>
      </c>
      <c r="AK66" s="11">
        <f t="shared" si="35"/>
        <v>0</v>
      </c>
      <c r="AL66" s="11">
        <f t="shared" si="35"/>
        <v>573.83359110999993</v>
      </c>
      <c r="AM66" s="11">
        <f t="shared" si="35"/>
        <v>31.77476137</v>
      </c>
      <c r="AN66" s="11">
        <f t="shared" si="35"/>
        <v>6.0874379999999999E-2</v>
      </c>
      <c r="AO66" s="11">
        <f t="shared" si="35"/>
        <v>0</v>
      </c>
      <c r="AP66" s="11">
        <f t="shared" si="35"/>
        <v>874.78921706000006</v>
      </c>
      <c r="AQ66" s="11">
        <f t="shared" si="35"/>
        <v>0</v>
      </c>
      <c r="AR66" s="11">
        <f t="shared" si="35"/>
        <v>0</v>
      </c>
      <c r="AS66" s="11">
        <f t="shared" si="35"/>
        <v>0</v>
      </c>
      <c r="AT66" s="11">
        <f t="shared" si="35"/>
        <v>0</v>
      </c>
      <c r="AU66" s="11">
        <f t="shared" si="35"/>
        <v>0</v>
      </c>
      <c r="AV66" s="11">
        <f t="shared" si="35"/>
        <v>9.8119458599999998</v>
      </c>
      <c r="AW66" s="11">
        <f t="shared" si="35"/>
        <v>4.7927888599999999</v>
      </c>
      <c r="AX66" s="11">
        <f t="shared" si="35"/>
        <v>0</v>
      </c>
      <c r="AY66" s="11">
        <f t="shared" si="35"/>
        <v>0</v>
      </c>
      <c r="AZ66" s="11">
        <f t="shared" si="35"/>
        <v>15.794794379999999</v>
      </c>
      <c r="BA66" s="11">
        <f t="shared" si="35"/>
        <v>0</v>
      </c>
      <c r="BB66" s="11">
        <f t="shared" si="35"/>
        <v>0</v>
      </c>
      <c r="BC66" s="11">
        <f t="shared" si="35"/>
        <v>0</v>
      </c>
      <c r="BD66" s="11">
        <f t="shared" si="35"/>
        <v>0</v>
      </c>
      <c r="BE66" s="11">
        <f t="shared" si="35"/>
        <v>0</v>
      </c>
      <c r="BF66" s="11">
        <f t="shared" si="35"/>
        <v>4.2871735500000003</v>
      </c>
      <c r="BG66" s="11">
        <f t="shared" si="35"/>
        <v>0.53788447000000006</v>
      </c>
      <c r="BH66" s="11">
        <f t="shared" si="35"/>
        <v>0</v>
      </c>
      <c r="BI66" s="11">
        <f t="shared" si="35"/>
        <v>0</v>
      </c>
      <c r="BJ66" s="11">
        <f t="shared" si="35"/>
        <v>2.6656069599999999</v>
      </c>
      <c r="BK66" s="11">
        <f t="shared" si="35"/>
        <v>6326.099020990001</v>
      </c>
      <c r="BL66" s="12"/>
      <c r="BM66" s="12"/>
      <c r="BN66" s="12"/>
      <c r="BO66" s="13"/>
      <c r="BP66" s="13"/>
      <c r="BQ66" s="13"/>
      <c r="BR66" s="13"/>
      <c r="BS66" s="13"/>
      <c r="BT66" s="13"/>
      <c r="BU66" s="13"/>
      <c r="BV66" s="13"/>
      <c r="BW66" s="13"/>
    </row>
    <row r="67" spans="1:75">
      <c r="A67" s="15"/>
      <c r="B67" s="15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2"/>
      <c r="BM67" s="12"/>
      <c r="BN67" s="12"/>
      <c r="BO67" s="13"/>
      <c r="BP67" s="13"/>
      <c r="BQ67" s="13"/>
      <c r="BR67" s="13"/>
      <c r="BS67" s="13"/>
      <c r="BT67" s="13"/>
      <c r="BU67" s="13"/>
      <c r="BV67" s="13"/>
      <c r="BW67" s="13"/>
    </row>
    <row r="68" spans="1:75" ht="19.5" customHeight="1">
      <c r="A68" s="10" t="s">
        <v>54</v>
      </c>
      <c r="B68" s="10" t="s">
        <v>55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2"/>
      <c r="BM68" s="12"/>
      <c r="BN68" s="12"/>
      <c r="BO68" s="13"/>
      <c r="BP68" s="13"/>
      <c r="BQ68" s="13"/>
      <c r="BR68" s="13"/>
      <c r="BS68" s="13"/>
      <c r="BT68" s="13"/>
      <c r="BU68" s="13"/>
      <c r="BV68" s="13"/>
      <c r="BW68" s="13"/>
    </row>
    <row r="69" spans="1:75">
      <c r="A69" s="14" t="s">
        <v>13</v>
      </c>
      <c r="B69" s="14" t="s">
        <v>55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2"/>
      <c r="BM69" s="12"/>
      <c r="BN69" s="12"/>
      <c r="BO69" s="13"/>
      <c r="BP69" s="13"/>
      <c r="BQ69" s="13"/>
      <c r="BR69" s="13"/>
      <c r="BS69" s="13"/>
      <c r="BT69" s="13"/>
      <c r="BU69" s="13"/>
      <c r="BV69" s="13"/>
      <c r="BW69" s="13"/>
    </row>
    <row r="70" spans="1:75" s="8" customFormat="1">
      <c r="A70" s="15"/>
      <c r="B70" s="14" t="s">
        <v>19</v>
      </c>
      <c r="C70" s="16">
        <v>0</v>
      </c>
      <c r="D70" s="16">
        <v>0</v>
      </c>
      <c r="E70" s="16">
        <v>0</v>
      </c>
      <c r="F70" s="16">
        <v>0</v>
      </c>
      <c r="G70" s="17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6">
        <v>0</v>
      </c>
      <c r="AB70" s="16">
        <v>0</v>
      </c>
      <c r="AC70" s="16">
        <v>0</v>
      </c>
      <c r="AD70" s="16">
        <v>0</v>
      </c>
      <c r="AE70" s="16">
        <v>0</v>
      </c>
      <c r="AF70" s="16">
        <v>0</v>
      </c>
      <c r="AG70" s="16">
        <v>0</v>
      </c>
      <c r="AH70" s="16">
        <v>0</v>
      </c>
      <c r="AI70" s="16">
        <v>0</v>
      </c>
      <c r="AJ70" s="16">
        <v>0</v>
      </c>
      <c r="AK70" s="16">
        <v>0</v>
      </c>
      <c r="AL70" s="16">
        <v>0</v>
      </c>
      <c r="AM70" s="16">
        <v>0</v>
      </c>
      <c r="AN70" s="16">
        <v>0</v>
      </c>
      <c r="AO70" s="16">
        <v>0</v>
      </c>
      <c r="AP70" s="16">
        <v>0</v>
      </c>
      <c r="AQ70" s="16">
        <v>0</v>
      </c>
      <c r="AR70" s="16">
        <v>0</v>
      </c>
      <c r="AS70" s="16">
        <v>0</v>
      </c>
      <c r="AT70" s="16">
        <v>0</v>
      </c>
      <c r="AU70" s="16">
        <v>0</v>
      </c>
      <c r="AV70" s="16">
        <v>0</v>
      </c>
      <c r="AW70" s="16">
        <v>0</v>
      </c>
      <c r="AX70" s="16">
        <v>0</v>
      </c>
      <c r="AY70" s="16">
        <v>0</v>
      </c>
      <c r="AZ70" s="16">
        <v>0</v>
      </c>
      <c r="BA70" s="16">
        <v>0</v>
      </c>
      <c r="BB70" s="16">
        <v>0</v>
      </c>
      <c r="BC70" s="16">
        <v>0</v>
      </c>
      <c r="BD70" s="16">
        <v>0</v>
      </c>
      <c r="BE70" s="16">
        <v>0</v>
      </c>
      <c r="BF70" s="16">
        <v>0</v>
      </c>
      <c r="BG70" s="16">
        <v>0</v>
      </c>
      <c r="BH70" s="16">
        <v>0</v>
      </c>
      <c r="BI70" s="16">
        <v>0</v>
      </c>
      <c r="BJ70" s="16">
        <v>0</v>
      </c>
      <c r="BK70" s="16">
        <f>SUM(C70:BJ70)</f>
        <v>0</v>
      </c>
      <c r="BL70" s="12"/>
      <c r="BM70" s="12"/>
      <c r="BN70" s="12"/>
      <c r="BO70" s="13"/>
      <c r="BP70" s="13"/>
      <c r="BQ70" s="13"/>
      <c r="BR70" s="13"/>
      <c r="BS70" s="13"/>
      <c r="BT70" s="13"/>
      <c r="BU70" s="13"/>
      <c r="BV70" s="13"/>
      <c r="BW70" s="13"/>
    </row>
    <row r="71" spans="1:75" s="8" customFormat="1">
      <c r="A71" s="15"/>
      <c r="B71" s="18" t="s">
        <v>16</v>
      </c>
      <c r="C71" s="11">
        <f t="shared" ref="C71:AH71" si="36">SUM(C70)</f>
        <v>0</v>
      </c>
      <c r="D71" s="11">
        <f t="shared" si="36"/>
        <v>0</v>
      </c>
      <c r="E71" s="11">
        <f t="shared" si="36"/>
        <v>0</v>
      </c>
      <c r="F71" s="11">
        <f t="shared" si="36"/>
        <v>0</v>
      </c>
      <c r="G71" s="11">
        <f t="shared" si="36"/>
        <v>0</v>
      </c>
      <c r="H71" s="11">
        <f t="shared" si="36"/>
        <v>0</v>
      </c>
      <c r="I71" s="11">
        <f t="shared" si="36"/>
        <v>0</v>
      </c>
      <c r="J71" s="11">
        <f t="shared" si="36"/>
        <v>0</v>
      </c>
      <c r="K71" s="11">
        <f t="shared" si="36"/>
        <v>0</v>
      </c>
      <c r="L71" s="11">
        <f t="shared" si="36"/>
        <v>0</v>
      </c>
      <c r="M71" s="11">
        <f t="shared" si="36"/>
        <v>0</v>
      </c>
      <c r="N71" s="11">
        <f t="shared" si="36"/>
        <v>0</v>
      </c>
      <c r="O71" s="11">
        <f t="shared" si="36"/>
        <v>0</v>
      </c>
      <c r="P71" s="11">
        <f t="shared" si="36"/>
        <v>0</v>
      </c>
      <c r="Q71" s="11">
        <f t="shared" si="36"/>
        <v>0</v>
      </c>
      <c r="R71" s="11">
        <f t="shared" si="36"/>
        <v>0</v>
      </c>
      <c r="S71" s="11">
        <f t="shared" si="36"/>
        <v>0</v>
      </c>
      <c r="T71" s="11">
        <f t="shared" si="36"/>
        <v>0</v>
      </c>
      <c r="U71" s="11">
        <f t="shared" si="36"/>
        <v>0</v>
      </c>
      <c r="V71" s="11">
        <f t="shared" si="36"/>
        <v>0</v>
      </c>
      <c r="W71" s="11">
        <f t="shared" si="36"/>
        <v>0</v>
      </c>
      <c r="X71" s="11">
        <f t="shared" si="36"/>
        <v>0</v>
      </c>
      <c r="Y71" s="11">
        <f t="shared" si="36"/>
        <v>0</v>
      </c>
      <c r="Z71" s="11">
        <f t="shared" si="36"/>
        <v>0</v>
      </c>
      <c r="AA71" s="11">
        <f t="shared" si="36"/>
        <v>0</v>
      </c>
      <c r="AB71" s="11">
        <f t="shared" si="36"/>
        <v>0</v>
      </c>
      <c r="AC71" s="11">
        <f t="shared" si="36"/>
        <v>0</v>
      </c>
      <c r="AD71" s="11">
        <f t="shared" si="36"/>
        <v>0</v>
      </c>
      <c r="AE71" s="11">
        <f t="shared" si="36"/>
        <v>0</v>
      </c>
      <c r="AF71" s="11">
        <f t="shared" si="36"/>
        <v>0</v>
      </c>
      <c r="AG71" s="11">
        <f t="shared" si="36"/>
        <v>0</v>
      </c>
      <c r="AH71" s="11">
        <f t="shared" si="36"/>
        <v>0</v>
      </c>
      <c r="AI71" s="11">
        <f t="shared" ref="AI71:BN71" si="37">SUM(AI70)</f>
        <v>0</v>
      </c>
      <c r="AJ71" s="11">
        <f t="shared" si="37"/>
        <v>0</v>
      </c>
      <c r="AK71" s="11">
        <f t="shared" si="37"/>
        <v>0</v>
      </c>
      <c r="AL71" s="11">
        <f t="shared" si="37"/>
        <v>0</v>
      </c>
      <c r="AM71" s="11">
        <f t="shared" si="37"/>
        <v>0</v>
      </c>
      <c r="AN71" s="11">
        <f t="shared" si="37"/>
        <v>0</v>
      </c>
      <c r="AO71" s="11">
        <f t="shared" si="37"/>
        <v>0</v>
      </c>
      <c r="AP71" s="11">
        <f t="shared" si="37"/>
        <v>0</v>
      </c>
      <c r="AQ71" s="11">
        <f t="shared" si="37"/>
        <v>0</v>
      </c>
      <c r="AR71" s="11">
        <f t="shared" si="37"/>
        <v>0</v>
      </c>
      <c r="AS71" s="11">
        <f t="shared" si="37"/>
        <v>0</v>
      </c>
      <c r="AT71" s="11">
        <f t="shared" si="37"/>
        <v>0</v>
      </c>
      <c r="AU71" s="11">
        <f t="shared" si="37"/>
        <v>0</v>
      </c>
      <c r="AV71" s="11">
        <f t="shared" si="37"/>
        <v>0</v>
      </c>
      <c r="AW71" s="11">
        <f t="shared" si="37"/>
        <v>0</v>
      </c>
      <c r="AX71" s="11">
        <f t="shared" si="37"/>
        <v>0</v>
      </c>
      <c r="AY71" s="11">
        <f t="shared" si="37"/>
        <v>0</v>
      </c>
      <c r="AZ71" s="11">
        <f t="shared" si="37"/>
        <v>0</v>
      </c>
      <c r="BA71" s="11">
        <f t="shared" si="37"/>
        <v>0</v>
      </c>
      <c r="BB71" s="11">
        <f t="shared" si="37"/>
        <v>0</v>
      </c>
      <c r="BC71" s="11">
        <f t="shared" si="37"/>
        <v>0</v>
      </c>
      <c r="BD71" s="11">
        <f t="shared" si="37"/>
        <v>0</v>
      </c>
      <c r="BE71" s="11">
        <f t="shared" si="37"/>
        <v>0</v>
      </c>
      <c r="BF71" s="11">
        <f t="shared" si="37"/>
        <v>0</v>
      </c>
      <c r="BG71" s="11">
        <f t="shared" si="37"/>
        <v>0</v>
      </c>
      <c r="BH71" s="11">
        <f t="shared" si="37"/>
        <v>0</v>
      </c>
      <c r="BI71" s="11">
        <f t="shared" si="37"/>
        <v>0</v>
      </c>
      <c r="BJ71" s="11">
        <f t="shared" si="37"/>
        <v>0</v>
      </c>
      <c r="BK71" s="11">
        <f t="shared" si="37"/>
        <v>0</v>
      </c>
      <c r="BL71" s="12"/>
      <c r="BM71" s="12"/>
      <c r="BN71" s="12"/>
      <c r="BO71" s="13"/>
      <c r="BP71" s="13"/>
      <c r="BQ71" s="13"/>
      <c r="BR71" s="13"/>
      <c r="BS71" s="13"/>
      <c r="BT71" s="13"/>
      <c r="BU71" s="13"/>
      <c r="BV71" s="13"/>
      <c r="BW71" s="13"/>
    </row>
    <row r="72" spans="1:75" s="8" customFormat="1">
      <c r="A72" s="15"/>
      <c r="B72" s="18" t="s">
        <v>56</v>
      </c>
      <c r="C72" s="11">
        <f t="shared" ref="C72:AH72" si="38">SUM(C70:C71)/2</f>
        <v>0</v>
      </c>
      <c r="D72" s="11">
        <f t="shared" si="38"/>
        <v>0</v>
      </c>
      <c r="E72" s="11">
        <f t="shared" si="38"/>
        <v>0</v>
      </c>
      <c r="F72" s="11">
        <f t="shared" si="38"/>
        <v>0</v>
      </c>
      <c r="G72" s="11">
        <f t="shared" si="38"/>
        <v>0</v>
      </c>
      <c r="H72" s="11">
        <f t="shared" si="38"/>
        <v>0</v>
      </c>
      <c r="I72" s="11">
        <f t="shared" si="38"/>
        <v>0</v>
      </c>
      <c r="J72" s="11">
        <f t="shared" si="38"/>
        <v>0</v>
      </c>
      <c r="K72" s="11">
        <f t="shared" si="38"/>
        <v>0</v>
      </c>
      <c r="L72" s="11">
        <f t="shared" si="38"/>
        <v>0</v>
      </c>
      <c r="M72" s="11">
        <f t="shared" si="38"/>
        <v>0</v>
      </c>
      <c r="N72" s="11">
        <f t="shared" si="38"/>
        <v>0</v>
      </c>
      <c r="O72" s="11">
        <f t="shared" si="38"/>
        <v>0</v>
      </c>
      <c r="P72" s="11">
        <f t="shared" si="38"/>
        <v>0</v>
      </c>
      <c r="Q72" s="11">
        <f t="shared" si="38"/>
        <v>0</v>
      </c>
      <c r="R72" s="11">
        <f t="shared" si="38"/>
        <v>0</v>
      </c>
      <c r="S72" s="11">
        <f t="shared" si="38"/>
        <v>0</v>
      </c>
      <c r="T72" s="11">
        <f t="shared" si="38"/>
        <v>0</v>
      </c>
      <c r="U72" s="11">
        <f t="shared" si="38"/>
        <v>0</v>
      </c>
      <c r="V72" s="11">
        <f t="shared" si="38"/>
        <v>0</v>
      </c>
      <c r="W72" s="11">
        <f t="shared" si="38"/>
        <v>0</v>
      </c>
      <c r="X72" s="11">
        <f t="shared" si="38"/>
        <v>0</v>
      </c>
      <c r="Y72" s="11">
        <f t="shared" si="38"/>
        <v>0</v>
      </c>
      <c r="Z72" s="11">
        <f t="shared" si="38"/>
        <v>0</v>
      </c>
      <c r="AA72" s="11">
        <f t="shared" si="38"/>
        <v>0</v>
      </c>
      <c r="AB72" s="11">
        <f t="shared" si="38"/>
        <v>0</v>
      </c>
      <c r="AC72" s="11">
        <f t="shared" si="38"/>
        <v>0</v>
      </c>
      <c r="AD72" s="11">
        <f t="shared" si="38"/>
        <v>0</v>
      </c>
      <c r="AE72" s="11">
        <f t="shared" si="38"/>
        <v>0</v>
      </c>
      <c r="AF72" s="11">
        <f t="shared" si="38"/>
        <v>0</v>
      </c>
      <c r="AG72" s="11">
        <f t="shared" si="38"/>
        <v>0</v>
      </c>
      <c r="AH72" s="11">
        <f t="shared" si="38"/>
        <v>0</v>
      </c>
      <c r="AI72" s="11">
        <f t="shared" ref="AI72:BN72" si="39">SUM(AI70:AI71)/2</f>
        <v>0</v>
      </c>
      <c r="AJ72" s="11">
        <f t="shared" si="39"/>
        <v>0</v>
      </c>
      <c r="AK72" s="11">
        <f t="shared" si="39"/>
        <v>0</v>
      </c>
      <c r="AL72" s="11">
        <f t="shared" si="39"/>
        <v>0</v>
      </c>
      <c r="AM72" s="11">
        <f t="shared" si="39"/>
        <v>0</v>
      </c>
      <c r="AN72" s="11">
        <f t="shared" si="39"/>
        <v>0</v>
      </c>
      <c r="AO72" s="11">
        <f t="shared" si="39"/>
        <v>0</v>
      </c>
      <c r="AP72" s="11">
        <f t="shared" si="39"/>
        <v>0</v>
      </c>
      <c r="AQ72" s="11">
        <f t="shared" si="39"/>
        <v>0</v>
      </c>
      <c r="AR72" s="11">
        <f t="shared" si="39"/>
        <v>0</v>
      </c>
      <c r="AS72" s="11">
        <f t="shared" si="39"/>
        <v>0</v>
      </c>
      <c r="AT72" s="11">
        <f t="shared" si="39"/>
        <v>0</v>
      </c>
      <c r="AU72" s="11">
        <f t="shared" si="39"/>
        <v>0</v>
      </c>
      <c r="AV72" s="11">
        <f t="shared" si="39"/>
        <v>0</v>
      </c>
      <c r="AW72" s="11">
        <f t="shared" si="39"/>
        <v>0</v>
      </c>
      <c r="AX72" s="11">
        <f t="shared" si="39"/>
        <v>0</v>
      </c>
      <c r="AY72" s="11">
        <f t="shared" si="39"/>
        <v>0</v>
      </c>
      <c r="AZ72" s="11">
        <f t="shared" si="39"/>
        <v>0</v>
      </c>
      <c r="BA72" s="11">
        <f t="shared" si="39"/>
        <v>0</v>
      </c>
      <c r="BB72" s="11">
        <f t="shared" si="39"/>
        <v>0</v>
      </c>
      <c r="BC72" s="11">
        <f t="shared" si="39"/>
        <v>0</v>
      </c>
      <c r="BD72" s="11">
        <f t="shared" si="39"/>
        <v>0</v>
      </c>
      <c r="BE72" s="11">
        <f t="shared" si="39"/>
        <v>0</v>
      </c>
      <c r="BF72" s="11">
        <f t="shared" si="39"/>
        <v>0</v>
      </c>
      <c r="BG72" s="11">
        <f t="shared" si="39"/>
        <v>0</v>
      </c>
      <c r="BH72" s="11">
        <f t="shared" si="39"/>
        <v>0</v>
      </c>
      <c r="BI72" s="11">
        <f t="shared" si="39"/>
        <v>0</v>
      </c>
      <c r="BJ72" s="11">
        <f t="shared" si="39"/>
        <v>0</v>
      </c>
      <c r="BK72" s="11">
        <f t="shared" si="39"/>
        <v>0</v>
      </c>
      <c r="BL72" s="12"/>
      <c r="BM72" s="12"/>
      <c r="BN72" s="12"/>
      <c r="BO72" s="13"/>
      <c r="BP72" s="13"/>
      <c r="BQ72" s="13"/>
      <c r="BR72" s="13"/>
      <c r="BS72" s="13"/>
      <c r="BT72" s="13"/>
      <c r="BU72" s="13"/>
      <c r="BV72" s="13"/>
      <c r="BW72" s="13"/>
    </row>
    <row r="73" spans="1:75" s="8" customFormat="1">
      <c r="A73" s="41"/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12"/>
      <c r="BM73" s="12"/>
      <c r="BN73" s="12"/>
      <c r="BO73" s="13"/>
      <c r="BP73" s="13"/>
      <c r="BQ73" s="13"/>
      <c r="BR73" s="13"/>
      <c r="BS73" s="13"/>
      <c r="BT73" s="13"/>
      <c r="BU73" s="13"/>
      <c r="BV73" s="13"/>
      <c r="BW73" s="13"/>
    </row>
    <row r="74" spans="1:75" s="8" customFormat="1">
      <c r="A74" s="43" t="s">
        <v>57</v>
      </c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12"/>
      <c r="BM74" s="12"/>
      <c r="BN74" s="12"/>
      <c r="BO74" s="13"/>
      <c r="BP74" s="13"/>
      <c r="BQ74" s="13"/>
      <c r="BR74" s="13"/>
      <c r="BS74" s="13"/>
      <c r="BT74" s="13"/>
      <c r="BU74" s="13"/>
      <c r="BV74" s="13"/>
      <c r="BW74" s="13"/>
    </row>
    <row r="75" spans="1:75" s="8" customFormat="1">
      <c r="A75" s="43" t="s">
        <v>59</v>
      </c>
      <c r="B75" s="41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12"/>
      <c r="BM75" s="12"/>
      <c r="BN75" s="12"/>
      <c r="BO75" s="13"/>
      <c r="BP75" s="13"/>
      <c r="BQ75" s="13"/>
      <c r="BR75" s="13"/>
      <c r="BS75" s="13"/>
      <c r="BT75" s="13"/>
      <c r="BU75" s="13"/>
      <c r="BV75" s="13"/>
      <c r="BW75" s="13"/>
    </row>
    <row r="76" spans="1:75" s="8" customFormat="1">
      <c r="A76" s="41"/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12"/>
      <c r="BM76" s="12"/>
      <c r="BN76" s="12"/>
      <c r="BO76" s="13"/>
      <c r="BP76" s="13"/>
      <c r="BQ76" s="13"/>
      <c r="BR76" s="13"/>
      <c r="BS76" s="13"/>
      <c r="BT76" s="13"/>
      <c r="BU76" s="13"/>
      <c r="BV76" s="13"/>
      <c r="BW76" s="13"/>
    </row>
    <row r="77" spans="1:75">
      <c r="A77" s="41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12"/>
      <c r="BM77" s="12"/>
      <c r="BN77" s="12"/>
      <c r="BO77" s="13"/>
      <c r="BP77" s="13"/>
      <c r="BQ77" s="13"/>
      <c r="BR77" s="13"/>
      <c r="BS77" s="13"/>
      <c r="BT77" s="13"/>
      <c r="BU77" s="13"/>
      <c r="BV77" s="13"/>
      <c r="BW77" s="13"/>
    </row>
    <row r="78" spans="1:75">
      <c r="A78" s="43" t="s">
        <v>63</v>
      </c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12"/>
      <c r="BM78" s="12"/>
      <c r="BN78" s="12"/>
      <c r="BO78" s="13"/>
      <c r="BP78" s="13"/>
      <c r="BQ78" s="13"/>
      <c r="BR78" s="13"/>
      <c r="BS78" s="13"/>
      <c r="BT78" s="13"/>
      <c r="BU78" s="13"/>
      <c r="BV78" s="13"/>
      <c r="BW78" s="13"/>
    </row>
    <row r="79" spans="1:75">
      <c r="A79" s="43" t="s">
        <v>65</v>
      </c>
      <c r="B79" s="41"/>
      <c r="C79" s="42"/>
      <c r="D79" s="42"/>
      <c r="E79" s="42"/>
      <c r="F79" s="42"/>
      <c r="G79" s="42"/>
      <c r="H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12"/>
      <c r="BM79" s="12"/>
      <c r="BN79" s="12"/>
      <c r="BO79" s="13"/>
      <c r="BP79" s="13"/>
      <c r="BQ79" s="13"/>
      <c r="BR79" s="13"/>
      <c r="BS79" s="13"/>
      <c r="BT79" s="13"/>
      <c r="BU79" s="13"/>
      <c r="BV79" s="13"/>
      <c r="BW79" s="13"/>
    </row>
    <row r="80" spans="1:75">
      <c r="B80" s="41"/>
      <c r="C80" s="42"/>
      <c r="D80" s="42"/>
      <c r="E80" s="42"/>
      <c r="F80" s="42"/>
      <c r="G80" s="42"/>
      <c r="H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12"/>
      <c r="BM80" s="12"/>
      <c r="BN80" s="12"/>
      <c r="BO80" s="13"/>
      <c r="BP80" s="13"/>
      <c r="BQ80" s="13"/>
      <c r="BR80" s="13"/>
      <c r="BS80" s="13"/>
      <c r="BT80" s="13"/>
      <c r="BU80" s="13"/>
      <c r="BV80" s="13"/>
      <c r="BW80" s="13"/>
    </row>
    <row r="81" spans="1:75">
      <c r="A81" s="44" t="s">
        <v>58</v>
      </c>
      <c r="B81" s="41"/>
      <c r="C81" s="42"/>
      <c r="D81" s="42"/>
      <c r="E81" s="42"/>
      <c r="F81" s="42"/>
      <c r="G81" s="42"/>
      <c r="H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12"/>
      <c r="BM81" s="12"/>
      <c r="BN81" s="12"/>
      <c r="BO81" s="13"/>
      <c r="BP81" s="13"/>
      <c r="BQ81" s="13"/>
      <c r="BR81" s="13"/>
      <c r="BS81" s="13"/>
      <c r="BT81" s="13"/>
      <c r="BU81" s="13"/>
      <c r="BV81" s="13"/>
      <c r="BW81" s="13"/>
    </row>
    <row r="82" spans="1:75">
      <c r="A82" s="44" t="s">
        <v>60</v>
      </c>
      <c r="B82" s="41"/>
      <c r="C82" s="42"/>
      <c r="D82" s="42"/>
      <c r="E82" s="42"/>
      <c r="F82" s="42"/>
      <c r="G82" s="42"/>
      <c r="H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12"/>
      <c r="BM82" s="12"/>
      <c r="BN82" s="12"/>
      <c r="BO82" s="13"/>
      <c r="BP82" s="13"/>
      <c r="BQ82" s="13"/>
      <c r="BR82" s="13"/>
      <c r="BS82" s="13"/>
      <c r="BT82" s="13"/>
      <c r="BU82" s="13"/>
      <c r="BV82" s="13"/>
      <c r="BW82" s="13"/>
    </row>
    <row r="83" spans="1:75">
      <c r="A83" s="44" t="s">
        <v>61</v>
      </c>
      <c r="B83" s="41"/>
      <c r="C83" s="42"/>
      <c r="D83" s="42"/>
      <c r="E83" s="42"/>
      <c r="F83" s="42"/>
      <c r="G83" s="42"/>
      <c r="H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12"/>
      <c r="BM83" s="12"/>
      <c r="BN83" s="12"/>
      <c r="BO83" s="13"/>
      <c r="BP83" s="13"/>
      <c r="BQ83" s="13"/>
      <c r="BR83" s="13"/>
      <c r="BS83" s="13"/>
      <c r="BT83" s="13"/>
      <c r="BU83" s="13"/>
      <c r="BV83" s="13"/>
      <c r="BW83" s="13"/>
    </row>
    <row r="84" spans="1:75">
      <c r="A84" s="44" t="s">
        <v>62</v>
      </c>
      <c r="B84" s="41"/>
      <c r="C84" s="42"/>
      <c r="D84" s="42"/>
      <c r="E84" s="42"/>
      <c r="F84" s="42"/>
      <c r="G84" s="42"/>
      <c r="H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12"/>
      <c r="BM84" s="12"/>
      <c r="BN84" s="12"/>
      <c r="BO84" s="13"/>
      <c r="BP84" s="13"/>
      <c r="BQ84" s="13"/>
      <c r="BR84" s="13"/>
      <c r="BS84" s="13"/>
      <c r="BT84" s="13"/>
      <c r="BU84" s="13"/>
      <c r="BV84" s="13"/>
      <c r="BW84" s="13"/>
    </row>
    <row r="85" spans="1:75">
      <c r="A85" s="44" t="s">
        <v>64</v>
      </c>
      <c r="B85" s="41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12"/>
      <c r="BM85" s="12"/>
      <c r="BN85" s="12"/>
      <c r="BO85" s="13"/>
      <c r="BP85" s="13"/>
      <c r="BQ85" s="13"/>
      <c r="BR85" s="13"/>
      <c r="BS85" s="13"/>
      <c r="BT85" s="13"/>
      <c r="BU85" s="13"/>
      <c r="BV85" s="13"/>
      <c r="BW85" s="13"/>
    </row>
    <row r="86" spans="1:75">
      <c r="A86" s="44" t="s">
        <v>66</v>
      </c>
      <c r="B86" s="41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12"/>
      <c r="BM86" s="12"/>
      <c r="BN86" s="12"/>
      <c r="BO86" s="13"/>
      <c r="BP86" s="13"/>
      <c r="BQ86" s="13"/>
      <c r="BR86" s="13"/>
      <c r="BS86" s="13"/>
      <c r="BT86" s="13"/>
      <c r="BU86" s="13"/>
      <c r="BV86" s="13"/>
      <c r="BW86" s="13"/>
    </row>
    <row r="87" spans="1:75">
      <c r="A87" s="41"/>
      <c r="B87" s="41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12"/>
      <c r="BM87" s="12"/>
      <c r="BN87" s="12"/>
      <c r="BO87" s="13"/>
      <c r="BP87" s="13"/>
      <c r="BQ87" s="13"/>
      <c r="BR87" s="13"/>
      <c r="BS87" s="13"/>
      <c r="BT87" s="13"/>
      <c r="BU87" s="13"/>
      <c r="BV87" s="13"/>
      <c r="BW87" s="13"/>
    </row>
    <row r="88" spans="1:75">
      <c r="A88" s="41"/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12"/>
      <c r="BM88" s="12"/>
      <c r="BN88" s="12"/>
      <c r="BO88" s="13"/>
      <c r="BP88" s="13"/>
      <c r="BQ88" s="13"/>
      <c r="BR88" s="13"/>
      <c r="BS88" s="13"/>
      <c r="BT88" s="13"/>
      <c r="BU88" s="13"/>
      <c r="BV88" s="13"/>
      <c r="BW88" s="13"/>
    </row>
    <row r="89" spans="1:75">
      <c r="A89" s="41"/>
      <c r="B89" s="41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12"/>
      <c r="BM89" s="12"/>
      <c r="BN89" s="12"/>
      <c r="BO89" s="13"/>
      <c r="BP89" s="13"/>
      <c r="BQ89" s="13"/>
      <c r="BR89" s="13"/>
      <c r="BS89" s="13"/>
      <c r="BT89" s="13"/>
      <c r="BU89" s="13"/>
      <c r="BV89" s="13"/>
      <c r="BW89" s="13"/>
    </row>
    <row r="90" spans="1:75">
      <c r="A90" s="41"/>
      <c r="B90" s="41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12"/>
      <c r="BM90" s="12"/>
      <c r="BN90" s="12"/>
      <c r="BO90" s="13"/>
      <c r="BP90" s="13"/>
      <c r="BQ90" s="13"/>
      <c r="BR90" s="13"/>
      <c r="BS90" s="13"/>
      <c r="BT90" s="13"/>
      <c r="BU90" s="13"/>
      <c r="BV90" s="13"/>
      <c r="BW90" s="13"/>
    </row>
    <row r="91" spans="1:75">
      <c r="A91" s="41"/>
      <c r="B91" s="41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12"/>
      <c r="BM91" s="12"/>
      <c r="BN91" s="12"/>
      <c r="BO91" s="13"/>
      <c r="BP91" s="13"/>
      <c r="BQ91" s="13"/>
      <c r="BR91" s="13"/>
      <c r="BS91" s="13"/>
      <c r="BT91" s="13"/>
      <c r="BU91" s="13"/>
      <c r="BV91" s="13"/>
      <c r="BW91" s="13"/>
    </row>
    <row r="92" spans="1:75">
      <c r="A92" s="41"/>
      <c r="B92" s="41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12"/>
      <c r="BM92" s="12"/>
      <c r="BN92" s="12"/>
      <c r="BO92" s="13"/>
      <c r="BP92" s="13"/>
      <c r="BQ92" s="13"/>
      <c r="BR92" s="13"/>
      <c r="BS92" s="13"/>
      <c r="BT92" s="13"/>
      <c r="BU92" s="13"/>
      <c r="BV92" s="13"/>
      <c r="BW92" s="13"/>
    </row>
    <row r="93" spans="1:75">
      <c r="A93" s="41"/>
      <c r="B93" s="41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12"/>
      <c r="BM93" s="12"/>
      <c r="BN93" s="12"/>
      <c r="BO93" s="13"/>
      <c r="BP93" s="13"/>
      <c r="BQ93" s="13"/>
      <c r="BR93" s="13"/>
      <c r="BS93" s="13"/>
      <c r="BT93" s="13"/>
      <c r="BU93" s="13"/>
      <c r="BV93" s="13"/>
      <c r="BW93" s="13"/>
    </row>
    <row r="94" spans="1:75">
      <c r="A94" s="41"/>
      <c r="B94" s="41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12"/>
      <c r="BM94" s="12"/>
      <c r="BN94" s="12"/>
      <c r="BO94" s="13"/>
      <c r="BP94" s="13"/>
      <c r="BQ94" s="13"/>
      <c r="BR94" s="13"/>
      <c r="BS94" s="13"/>
      <c r="BT94" s="13"/>
      <c r="BU94" s="13"/>
      <c r="BV94" s="13"/>
      <c r="BW94" s="13"/>
    </row>
    <row r="95" spans="1:75">
      <c r="A95" s="41"/>
      <c r="B95" s="41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12"/>
      <c r="BM95" s="12"/>
      <c r="BN95" s="12"/>
      <c r="BO95" s="13"/>
      <c r="BP95" s="13"/>
      <c r="BQ95" s="13"/>
      <c r="BR95" s="13"/>
      <c r="BS95" s="13"/>
      <c r="BT95" s="13"/>
      <c r="BU95" s="13"/>
      <c r="BV95" s="13"/>
      <c r="BW95" s="13"/>
    </row>
    <row r="96" spans="1:75">
      <c r="A96" s="41"/>
      <c r="B96" s="41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12"/>
      <c r="BM96" s="12"/>
      <c r="BN96" s="12"/>
      <c r="BO96" s="13"/>
      <c r="BP96" s="13"/>
      <c r="BQ96" s="13"/>
      <c r="BR96" s="13"/>
      <c r="BS96" s="13"/>
      <c r="BT96" s="13"/>
      <c r="BU96" s="13"/>
      <c r="BV96" s="13"/>
      <c r="BW96" s="13"/>
    </row>
    <row r="97" spans="1:75">
      <c r="A97" s="41"/>
      <c r="B97" s="41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12"/>
      <c r="BM97" s="12"/>
      <c r="BN97" s="12"/>
      <c r="BO97" s="13"/>
      <c r="BP97" s="13"/>
      <c r="BQ97" s="13"/>
      <c r="BR97" s="13"/>
      <c r="BS97" s="13"/>
      <c r="BT97" s="13"/>
      <c r="BU97" s="13"/>
      <c r="BV97" s="13"/>
      <c r="BW97" s="13"/>
    </row>
    <row r="98" spans="1:75">
      <c r="A98" s="41"/>
      <c r="B98" s="41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12"/>
      <c r="BM98" s="12"/>
      <c r="BN98" s="12"/>
      <c r="BO98" s="13"/>
      <c r="BP98" s="13"/>
      <c r="BQ98" s="13"/>
      <c r="BR98" s="13"/>
      <c r="BS98" s="13"/>
      <c r="BT98" s="13"/>
      <c r="BU98" s="13"/>
      <c r="BV98" s="13"/>
      <c r="BW98" s="13"/>
    </row>
    <row r="99" spans="1:75">
      <c r="A99" s="41"/>
      <c r="B99" s="41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12"/>
      <c r="BM99" s="12"/>
      <c r="BN99" s="12"/>
      <c r="BO99" s="13"/>
      <c r="BP99" s="13"/>
      <c r="BQ99" s="13"/>
      <c r="BR99" s="13"/>
      <c r="BS99" s="13"/>
      <c r="BT99" s="13"/>
      <c r="BU99" s="13"/>
      <c r="BV99" s="13"/>
      <c r="BW99" s="13"/>
    </row>
    <row r="100" spans="1:75">
      <c r="A100" s="41"/>
      <c r="B100" s="41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12"/>
      <c r="BM100" s="12"/>
      <c r="BN100" s="12"/>
      <c r="BO100" s="13"/>
      <c r="BP100" s="13"/>
      <c r="BQ100" s="13"/>
      <c r="BR100" s="13"/>
      <c r="BS100" s="13"/>
      <c r="BT100" s="13"/>
      <c r="BU100" s="13"/>
      <c r="BV100" s="13"/>
      <c r="BW100" s="13"/>
    </row>
    <row r="101" spans="1:75">
      <c r="A101" s="41"/>
      <c r="B101" s="41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12"/>
      <c r="BM101" s="12"/>
      <c r="BN101" s="12"/>
      <c r="BO101" s="13"/>
      <c r="BP101" s="13"/>
      <c r="BQ101" s="13"/>
      <c r="BR101" s="13"/>
      <c r="BS101" s="13"/>
      <c r="BT101" s="13"/>
      <c r="BU101" s="13"/>
      <c r="BV101" s="13"/>
      <c r="BW101" s="13"/>
    </row>
    <row r="102" spans="1:75">
      <c r="A102" s="41"/>
      <c r="B102" s="41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12"/>
      <c r="BM102" s="12"/>
      <c r="BN102" s="12"/>
      <c r="BO102" s="13"/>
      <c r="BP102" s="13"/>
      <c r="BQ102" s="13"/>
      <c r="BR102" s="13"/>
      <c r="BS102" s="13"/>
      <c r="BT102" s="13"/>
      <c r="BU102" s="13"/>
      <c r="BV102" s="13"/>
      <c r="BW102" s="13"/>
    </row>
    <row r="103" spans="1:75">
      <c r="A103" s="41"/>
      <c r="B103" s="41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12"/>
      <c r="BM103" s="12"/>
      <c r="BN103" s="12"/>
      <c r="BO103" s="13"/>
      <c r="BP103" s="13"/>
      <c r="BQ103" s="13"/>
      <c r="BR103" s="13"/>
      <c r="BS103" s="13"/>
      <c r="BT103" s="13"/>
      <c r="BU103" s="13"/>
      <c r="BV103" s="13"/>
      <c r="BW103" s="13"/>
    </row>
    <row r="104" spans="1:75">
      <c r="A104" s="41"/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  <c r="BL104" s="12"/>
      <c r="BM104" s="12"/>
      <c r="BN104" s="12"/>
      <c r="BO104" s="13"/>
      <c r="BP104" s="13"/>
      <c r="BQ104" s="13"/>
      <c r="BR104" s="13"/>
      <c r="BS104" s="13"/>
      <c r="BT104" s="13"/>
      <c r="BU104" s="13"/>
      <c r="BV104" s="13"/>
      <c r="BW104" s="13"/>
    </row>
    <row r="105" spans="1:75">
      <c r="A105" s="41"/>
      <c r="B105" s="41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12"/>
      <c r="BM105" s="12"/>
      <c r="BN105" s="12"/>
      <c r="BO105" s="13"/>
      <c r="BP105" s="13"/>
      <c r="BQ105" s="13"/>
      <c r="BR105" s="13"/>
      <c r="BS105" s="13"/>
      <c r="BT105" s="13"/>
      <c r="BU105" s="13"/>
      <c r="BV105" s="13"/>
      <c r="BW105" s="13"/>
    </row>
    <row r="106" spans="1:75">
      <c r="A106" s="41"/>
      <c r="B106" s="41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12"/>
      <c r="BM106" s="12"/>
      <c r="BN106" s="12"/>
      <c r="BO106" s="13"/>
      <c r="BP106" s="13"/>
      <c r="BQ106" s="13"/>
      <c r="BR106" s="13"/>
      <c r="BS106" s="13"/>
      <c r="BT106" s="13"/>
      <c r="BU106" s="13"/>
      <c r="BV106" s="13"/>
      <c r="BW106" s="13"/>
    </row>
    <row r="107" spans="1:75">
      <c r="A107" s="41"/>
      <c r="B107" s="41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12"/>
      <c r="BM107" s="12"/>
      <c r="BN107" s="12"/>
      <c r="BO107" s="13"/>
      <c r="BP107" s="13"/>
      <c r="BQ107" s="13"/>
      <c r="BR107" s="13"/>
      <c r="BS107" s="13"/>
      <c r="BT107" s="13"/>
      <c r="BU107" s="13"/>
      <c r="BV107" s="13"/>
      <c r="BW107" s="13"/>
    </row>
    <row r="108" spans="1:75">
      <c r="A108" s="41"/>
      <c r="B108" s="41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12"/>
      <c r="BM108" s="12"/>
      <c r="BN108" s="12"/>
      <c r="BO108" s="13"/>
      <c r="BP108" s="13"/>
      <c r="BQ108" s="13"/>
      <c r="BR108" s="13"/>
      <c r="BS108" s="13"/>
      <c r="BT108" s="13"/>
      <c r="BU108" s="13"/>
      <c r="BV108" s="13"/>
      <c r="BW108" s="13"/>
    </row>
    <row r="109" spans="1:75">
      <c r="A109" s="41"/>
      <c r="B109" s="41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12"/>
      <c r="BM109" s="12"/>
      <c r="BN109" s="12"/>
      <c r="BO109" s="13"/>
      <c r="BP109" s="13"/>
      <c r="BQ109" s="13"/>
      <c r="BR109" s="13"/>
      <c r="BS109" s="13"/>
      <c r="BT109" s="13"/>
      <c r="BU109" s="13"/>
      <c r="BV109" s="13"/>
      <c r="BW109" s="13"/>
    </row>
    <row r="110" spans="1:75">
      <c r="A110" s="41"/>
      <c r="B110" s="41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  <c r="BL110" s="12"/>
      <c r="BM110" s="12"/>
      <c r="BN110" s="12"/>
      <c r="BO110" s="13"/>
      <c r="BP110" s="13"/>
      <c r="BQ110" s="13"/>
      <c r="BR110" s="13"/>
      <c r="BS110" s="13"/>
      <c r="BT110" s="13"/>
      <c r="BU110" s="13"/>
      <c r="BV110" s="13"/>
      <c r="BW110" s="13"/>
    </row>
    <row r="111" spans="1:75">
      <c r="A111" s="41"/>
      <c r="B111" s="41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  <c r="BL111" s="12"/>
      <c r="BM111" s="12"/>
      <c r="BN111" s="12"/>
      <c r="BO111" s="13"/>
      <c r="BP111" s="13"/>
      <c r="BQ111" s="13"/>
      <c r="BR111" s="13"/>
      <c r="BS111" s="13"/>
      <c r="BT111" s="13"/>
      <c r="BU111" s="13"/>
      <c r="BV111" s="13"/>
      <c r="BW111" s="13"/>
    </row>
    <row r="112" spans="1:75">
      <c r="A112" s="41"/>
      <c r="B112" s="41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2"/>
      <c r="BG112" s="42"/>
      <c r="BH112" s="42"/>
      <c r="BI112" s="42"/>
      <c r="BJ112" s="42"/>
      <c r="BK112" s="42"/>
      <c r="BL112" s="12"/>
      <c r="BM112" s="12"/>
      <c r="BN112" s="12"/>
      <c r="BO112" s="13"/>
      <c r="BP112" s="13"/>
      <c r="BQ112" s="13"/>
      <c r="BR112" s="13"/>
      <c r="BS112" s="13"/>
      <c r="BT112" s="13"/>
      <c r="BU112" s="13"/>
      <c r="BV112" s="13"/>
      <c r="BW112" s="13"/>
    </row>
    <row r="113" spans="1:75">
      <c r="A113" s="41"/>
      <c r="B113" s="41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2"/>
      <c r="BG113" s="42"/>
      <c r="BH113" s="42"/>
      <c r="BI113" s="42"/>
      <c r="BJ113" s="42"/>
      <c r="BK113" s="42"/>
      <c r="BL113" s="12"/>
      <c r="BM113" s="12"/>
      <c r="BN113" s="12"/>
      <c r="BO113" s="13"/>
      <c r="BP113" s="13"/>
      <c r="BQ113" s="13"/>
      <c r="BR113" s="13"/>
      <c r="BS113" s="13"/>
      <c r="BT113" s="13"/>
      <c r="BU113" s="13"/>
      <c r="BV113" s="13"/>
      <c r="BW113" s="13"/>
    </row>
    <row r="114" spans="1:75">
      <c r="A114" s="20"/>
      <c r="B114" s="20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3"/>
      <c r="BP114" s="13"/>
      <c r="BQ114" s="13"/>
      <c r="BR114" s="13"/>
      <c r="BS114" s="13"/>
      <c r="BT114" s="13"/>
      <c r="BU114" s="13"/>
      <c r="BV114" s="13"/>
      <c r="BW114" s="13"/>
    </row>
    <row r="115" spans="1:75">
      <c r="A115" s="20"/>
      <c r="B115" s="20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3"/>
      <c r="BP115" s="13"/>
      <c r="BQ115" s="13"/>
      <c r="BR115" s="13"/>
      <c r="BS115" s="13"/>
      <c r="BT115" s="13"/>
      <c r="BU115" s="13"/>
      <c r="BV115" s="13"/>
      <c r="BW115" s="13"/>
    </row>
    <row r="116" spans="1:75">
      <c r="A116" s="20"/>
      <c r="B116" s="20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3"/>
      <c r="BP116" s="13"/>
      <c r="BQ116" s="13"/>
      <c r="BR116" s="13"/>
      <c r="BS116" s="13"/>
      <c r="BT116" s="13"/>
      <c r="BU116" s="13"/>
      <c r="BV116" s="13"/>
      <c r="BW116" s="13"/>
    </row>
    <row r="117" spans="1:75">
      <c r="A117" s="20"/>
      <c r="B117" s="20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3"/>
      <c r="BP117" s="13"/>
      <c r="BQ117" s="13"/>
      <c r="BR117" s="13"/>
      <c r="BS117" s="13"/>
      <c r="BT117" s="13"/>
      <c r="BU117" s="13"/>
      <c r="BV117" s="13"/>
      <c r="BW117" s="13"/>
    </row>
    <row r="118" spans="1:75">
      <c r="A118" s="20"/>
      <c r="B118" s="20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3"/>
      <c r="BP118" s="13"/>
      <c r="BQ118" s="13"/>
      <c r="BR118" s="13"/>
      <c r="BS118" s="13"/>
      <c r="BT118" s="13"/>
      <c r="BU118" s="13"/>
      <c r="BV118" s="13"/>
      <c r="BW118" s="13"/>
    </row>
    <row r="119" spans="1:75">
      <c r="A119" s="20"/>
      <c r="B119" s="20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3"/>
      <c r="BP119" s="13"/>
      <c r="BQ119" s="13"/>
      <c r="BR119" s="13"/>
      <c r="BS119" s="13"/>
      <c r="BT119" s="13"/>
      <c r="BU119" s="13"/>
      <c r="BV119" s="13"/>
      <c r="BW119" s="13"/>
    </row>
    <row r="120" spans="1:75">
      <c r="A120" s="20"/>
      <c r="B120" s="20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3"/>
      <c r="BP120" s="13"/>
      <c r="BQ120" s="13"/>
      <c r="BR120" s="13"/>
      <c r="BS120" s="13"/>
      <c r="BT120" s="13"/>
      <c r="BU120" s="13"/>
      <c r="BV120" s="13"/>
      <c r="BW120" s="13"/>
    </row>
    <row r="121" spans="1:75">
      <c r="A121" s="20"/>
      <c r="B121" s="20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3"/>
      <c r="BP121" s="13"/>
      <c r="BQ121" s="13"/>
      <c r="BR121" s="13"/>
      <c r="BS121" s="13"/>
      <c r="BT121" s="13"/>
      <c r="BU121" s="13"/>
      <c r="BV121" s="13"/>
      <c r="BW121" s="13"/>
    </row>
    <row r="122" spans="1:75">
      <c r="A122" s="20"/>
      <c r="B122" s="20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3"/>
      <c r="BP122" s="13"/>
      <c r="BQ122" s="13"/>
      <c r="BR122" s="13"/>
      <c r="BS122" s="13"/>
      <c r="BT122" s="13"/>
      <c r="BU122" s="13"/>
      <c r="BV122" s="13"/>
      <c r="BW122" s="13"/>
    </row>
    <row r="123" spans="1:75">
      <c r="A123" s="20"/>
      <c r="B123" s="20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3"/>
      <c r="BP123" s="13"/>
      <c r="BQ123" s="13"/>
      <c r="BR123" s="13"/>
      <c r="BS123" s="13"/>
      <c r="BT123" s="13"/>
      <c r="BU123" s="13"/>
      <c r="BV123" s="13"/>
      <c r="BW123" s="13"/>
    </row>
    <row r="124" spans="1:75">
      <c r="A124" s="20"/>
      <c r="B124" s="20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3"/>
      <c r="BP124" s="13"/>
      <c r="BQ124" s="13"/>
      <c r="BR124" s="13"/>
      <c r="BS124" s="13"/>
      <c r="BT124" s="13"/>
      <c r="BU124" s="13"/>
      <c r="BV124" s="13"/>
      <c r="BW124" s="13"/>
    </row>
    <row r="125" spans="1:75">
      <c r="A125" s="20"/>
      <c r="B125" s="20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3"/>
      <c r="BP125" s="13"/>
      <c r="BQ125" s="13"/>
      <c r="BR125" s="13"/>
      <c r="BS125" s="13"/>
      <c r="BT125" s="13"/>
      <c r="BU125" s="13"/>
      <c r="BV125" s="13"/>
      <c r="BW125" s="13"/>
    </row>
    <row r="126" spans="1:75">
      <c r="A126" s="20"/>
      <c r="B126" s="20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3"/>
      <c r="BP126" s="13"/>
      <c r="BQ126" s="13"/>
      <c r="BR126" s="13"/>
      <c r="BS126" s="13"/>
      <c r="BT126" s="13"/>
      <c r="BU126" s="13"/>
      <c r="BV126" s="13"/>
      <c r="BW126" s="13"/>
    </row>
    <row r="127" spans="1:75">
      <c r="A127" s="20"/>
      <c r="B127" s="20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3"/>
      <c r="BP127" s="13"/>
      <c r="BQ127" s="13"/>
      <c r="BR127" s="13"/>
      <c r="BS127" s="13"/>
      <c r="BT127" s="13"/>
      <c r="BU127" s="13"/>
      <c r="BV127" s="13"/>
      <c r="BW127" s="13"/>
    </row>
    <row r="128" spans="1:75">
      <c r="A128" s="20"/>
      <c r="B128" s="20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3"/>
      <c r="BP128" s="13"/>
      <c r="BQ128" s="13"/>
      <c r="BR128" s="13"/>
      <c r="BS128" s="13"/>
      <c r="BT128" s="13"/>
      <c r="BU128" s="13"/>
      <c r="BV128" s="13"/>
      <c r="BW128" s="13"/>
    </row>
    <row r="129" spans="1:75">
      <c r="A129" s="20"/>
      <c r="B129" s="20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3"/>
      <c r="BP129" s="13"/>
      <c r="BQ129" s="13"/>
      <c r="BR129" s="13"/>
      <c r="BS129" s="13"/>
      <c r="BT129" s="13"/>
      <c r="BU129" s="13"/>
      <c r="BV129" s="13"/>
      <c r="BW129" s="13"/>
    </row>
    <row r="130" spans="1:75">
      <c r="A130" s="20"/>
      <c r="B130" s="20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3"/>
      <c r="BP130" s="13"/>
      <c r="BQ130" s="13"/>
      <c r="BR130" s="13"/>
      <c r="BS130" s="13"/>
      <c r="BT130" s="13"/>
      <c r="BU130" s="13"/>
      <c r="BV130" s="13"/>
      <c r="BW130" s="13"/>
    </row>
    <row r="131" spans="1:75">
      <c r="A131" s="20"/>
      <c r="B131" s="20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3"/>
      <c r="BP131" s="13"/>
      <c r="BQ131" s="13"/>
      <c r="BR131" s="13"/>
      <c r="BS131" s="13"/>
      <c r="BT131" s="13"/>
      <c r="BU131" s="13"/>
      <c r="BV131" s="13"/>
      <c r="BW131" s="13"/>
    </row>
    <row r="132" spans="1:75">
      <c r="A132" s="20"/>
      <c r="B132" s="20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3"/>
      <c r="BP132" s="13"/>
      <c r="BQ132" s="13"/>
      <c r="BR132" s="13"/>
      <c r="BS132" s="13"/>
      <c r="BT132" s="13"/>
      <c r="BU132" s="13"/>
      <c r="BV132" s="13"/>
      <c r="BW132" s="13"/>
    </row>
    <row r="133" spans="1:75">
      <c r="A133" s="20"/>
      <c r="B133" s="20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3"/>
      <c r="BP133" s="13"/>
      <c r="BQ133" s="13"/>
      <c r="BR133" s="13"/>
      <c r="BS133" s="13"/>
      <c r="BT133" s="13"/>
      <c r="BU133" s="13"/>
      <c r="BV133" s="13"/>
      <c r="BW133" s="13"/>
    </row>
    <row r="134" spans="1:75">
      <c r="A134" s="20"/>
      <c r="B134" s="20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  <c r="BM134" s="12"/>
      <c r="BN134" s="12"/>
      <c r="BO134" s="13"/>
      <c r="BP134" s="13"/>
      <c r="BQ134" s="13"/>
      <c r="BR134" s="13"/>
      <c r="BS134" s="13"/>
      <c r="BT134" s="13"/>
      <c r="BU134" s="13"/>
      <c r="BV134" s="13"/>
      <c r="BW134" s="13"/>
    </row>
    <row r="135" spans="1:75">
      <c r="A135" s="20"/>
      <c r="B135" s="20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3"/>
      <c r="BP135" s="13"/>
      <c r="BQ135" s="13"/>
      <c r="BR135" s="13"/>
      <c r="BS135" s="13"/>
      <c r="BT135" s="13"/>
      <c r="BU135" s="13"/>
      <c r="BV135" s="13"/>
      <c r="BW135" s="13"/>
    </row>
    <row r="136" spans="1:75">
      <c r="A136" s="20"/>
      <c r="B136" s="20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3"/>
      <c r="BP136" s="13"/>
      <c r="BQ136" s="13"/>
      <c r="BR136" s="13"/>
      <c r="BS136" s="13"/>
      <c r="BT136" s="13"/>
      <c r="BU136" s="13"/>
      <c r="BV136" s="13"/>
      <c r="BW136" s="13"/>
    </row>
    <row r="137" spans="1:75">
      <c r="A137" s="20"/>
      <c r="B137" s="20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3"/>
      <c r="BP137" s="13"/>
      <c r="BQ137" s="13"/>
      <c r="BR137" s="13"/>
      <c r="BS137" s="13"/>
      <c r="BT137" s="13"/>
      <c r="BU137" s="13"/>
      <c r="BV137" s="13"/>
      <c r="BW137" s="13"/>
    </row>
    <row r="138" spans="1:75">
      <c r="A138" s="20"/>
      <c r="B138" s="20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  <c r="BM138" s="12"/>
      <c r="BN138" s="12"/>
      <c r="BO138" s="13"/>
      <c r="BP138" s="13"/>
      <c r="BQ138" s="13"/>
      <c r="BR138" s="13"/>
      <c r="BS138" s="13"/>
      <c r="BT138" s="13"/>
      <c r="BU138" s="13"/>
      <c r="BV138" s="13"/>
      <c r="BW138" s="13"/>
    </row>
    <row r="139" spans="1:75">
      <c r="A139" s="20"/>
      <c r="B139" s="20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3"/>
      <c r="BP139" s="13"/>
      <c r="BQ139" s="13"/>
      <c r="BR139" s="13"/>
      <c r="BS139" s="13"/>
      <c r="BT139" s="13"/>
      <c r="BU139" s="13"/>
      <c r="BV139" s="13"/>
      <c r="BW139" s="13"/>
    </row>
    <row r="140" spans="1:75">
      <c r="A140" s="20"/>
      <c r="B140" s="20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3"/>
      <c r="BP140" s="13"/>
      <c r="BQ140" s="13"/>
      <c r="BR140" s="13"/>
      <c r="BS140" s="13"/>
      <c r="BT140" s="13"/>
      <c r="BU140" s="13"/>
      <c r="BV140" s="13"/>
      <c r="BW140" s="13"/>
    </row>
    <row r="141" spans="1:75">
      <c r="A141" s="20"/>
      <c r="B141" s="20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  <c r="BM141" s="12"/>
      <c r="BN141" s="12"/>
      <c r="BO141" s="13"/>
      <c r="BP141" s="13"/>
      <c r="BQ141" s="13"/>
      <c r="BR141" s="13"/>
      <c r="BS141" s="13"/>
      <c r="BT141" s="13"/>
      <c r="BU141" s="13"/>
      <c r="BV141" s="13"/>
      <c r="BW141" s="13"/>
    </row>
    <row r="142" spans="1:75">
      <c r="A142" s="20"/>
      <c r="B142" s="20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  <c r="BM142" s="12"/>
      <c r="BN142" s="12"/>
      <c r="BO142" s="13"/>
      <c r="BP142" s="13"/>
      <c r="BQ142" s="13"/>
      <c r="BR142" s="13"/>
      <c r="BS142" s="13"/>
      <c r="BT142" s="13"/>
      <c r="BU142" s="13"/>
      <c r="BV142" s="13"/>
      <c r="BW142" s="13"/>
    </row>
    <row r="143" spans="1:75">
      <c r="A143" s="20"/>
      <c r="B143" s="20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  <c r="BM143" s="12"/>
      <c r="BN143" s="12"/>
      <c r="BO143" s="13"/>
      <c r="BP143" s="13"/>
      <c r="BQ143" s="13"/>
      <c r="BR143" s="13"/>
      <c r="BS143" s="13"/>
      <c r="BT143" s="13"/>
      <c r="BU143" s="13"/>
      <c r="BV143" s="13"/>
      <c r="BW143" s="13"/>
    </row>
    <row r="144" spans="1:75">
      <c r="A144" s="20"/>
      <c r="B144" s="20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  <c r="BM144" s="12"/>
      <c r="BN144" s="12"/>
      <c r="BO144" s="13"/>
      <c r="BP144" s="13"/>
      <c r="BQ144" s="13"/>
      <c r="BR144" s="13"/>
      <c r="BS144" s="13"/>
      <c r="BT144" s="13"/>
      <c r="BU144" s="13"/>
      <c r="BV144" s="13"/>
      <c r="BW144" s="13"/>
    </row>
    <row r="145" spans="1:75">
      <c r="A145" s="20"/>
      <c r="B145" s="20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  <c r="BK145" s="12"/>
      <c r="BL145" s="12"/>
      <c r="BM145" s="12"/>
      <c r="BN145" s="12"/>
      <c r="BO145" s="13"/>
      <c r="BP145" s="13"/>
      <c r="BQ145" s="13"/>
      <c r="BR145" s="13"/>
      <c r="BS145" s="13"/>
      <c r="BT145" s="13"/>
      <c r="BU145" s="13"/>
      <c r="BV145" s="13"/>
      <c r="BW145" s="13"/>
    </row>
    <row r="146" spans="1:75">
      <c r="A146" s="20"/>
      <c r="B146" s="20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  <c r="BL146" s="12"/>
      <c r="BM146" s="12"/>
      <c r="BN146" s="12"/>
      <c r="BO146" s="13"/>
      <c r="BP146" s="13"/>
      <c r="BQ146" s="13"/>
      <c r="BR146" s="13"/>
      <c r="BS146" s="13"/>
      <c r="BT146" s="13"/>
      <c r="BU146" s="13"/>
      <c r="BV146" s="13"/>
      <c r="BW146" s="13"/>
    </row>
    <row r="147" spans="1:75">
      <c r="A147" s="20"/>
      <c r="B147" s="20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  <c r="BK147" s="12"/>
      <c r="BL147" s="12"/>
      <c r="BM147" s="12"/>
      <c r="BN147" s="12"/>
      <c r="BO147" s="13"/>
      <c r="BP147" s="13"/>
      <c r="BQ147" s="13"/>
      <c r="BR147" s="13"/>
      <c r="BS147" s="13"/>
      <c r="BT147" s="13"/>
      <c r="BU147" s="13"/>
      <c r="BV147" s="13"/>
      <c r="BW147" s="13"/>
    </row>
    <row r="148" spans="1:75">
      <c r="A148" s="20"/>
      <c r="B148" s="20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  <c r="BM148" s="12"/>
      <c r="BN148" s="12"/>
      <c r="BO148" s="13"/>
      <c r="BP148" s="13"/>
      <c r="BQ148" s="13"/>
      <c r="BR148" s="13"/>
      <c r="BS148" s="13"/>
      <c r="BT148" s="13"/>
      <c r="BU148" s="13"/>
      <c r="BV148" s="13"/>
      <c r="BW148" s="13"/>
    </row>
    <row r="149" spans="1:75">
      <c r="A149" s="20"/>
      <c r="B149" s="20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2"/>
      <c r="BJ149" s="12"/>
      <c r="BK149" s="12"/>
      <c r="BL149" s="12"/>
      <c r="BM149" s="12"/>
      <c r="BN149" s="12"/>
      <c r="BO149" s="13"/>
      <c r="BP149" s="13"/>
      <c r="BQ149" s="13"/>
      <c r="BR149" s="13"/>
      <c r="BS149" s="13"/>
      <c r="BT149" s="13"/>
      <c r="BU149" s="13"/>
      <c r="BV149" s="13"/>
      <c r="BW149" s="13"/>
    </row>
    <row r="150" spans="1:75">
      <c r="A150" s="20"/>
      <c r="B150" s="20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  <c r="BK150" s="12"/>
      <c r="BL150" s="12"/>
      <c r="BM150" s="12"/>
      <c r="BN150" s="12"/>
      <c r="BO150" s="13"/>
      <c r="BP150" s="13"/>
      <c r="BQ150" s="13"/>
      <c r="BR150" s="13"/>
      <c r="BS150" s="13"/>
      <c r="BT150" s="13"/>
      <c r="BU150" s="13"/>
      <c r="BV150" s="13"/>
      <c r="BW150" s="13"/>
    </row>
    <row r="151" spans="1:75">
      <c r="A151" s="20"/>
      <c r="B151" s="20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/>
      <c r="BJ151" s="12"/>
      <c r="BK151" s="12"/>
      <c r="BL151" s="12"/>
      <c r="BM151" s="12"/>
      <c r="BN151" s="12"/>
      <c r="BO151" s="13"/>
      <c r="BP151" s="13"/>
      <c r="BQ151" s="13"/>
      <c r="BR151" s="13"/>
      <c r="BS151" s="13"/>
      <c r="BT151" s="13"/>
      <c r="BU151" s="13"/>
      <c r="BV151" s="13"/>
      <c r="BW151" s="13"/>
    </row>
    <row r="152" spans="1:75">
      <c r="A152" s="20"/>
      <c r="B152" s="20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  <c r="BI152" s="12"/>
      <c r="BJ152" s="12"/>
      <c r="BK152" s="12"/>
      <c r="BL152" s="12"/>
      <c r="BM152" s="12"/>
      <c r="BN152" s="12"/>
      <c r="BO152" s="13"/>
      <c r="BP152" s="13"/>
      <c r="BQ152" s="13"/>
      <c r="BR152" s="13"/>
      <c r="BS152" s="13"/>
      <c r="BT152" s="13"/>
      <c r="BU152" s="13"/>
      <c r="BV152" s="13"/>
      <c r="BW152" s="13"/>
    </row>
    <row r="153" spans="1:75">
      <c r="A153" s="20"/>
      <c r="B153" s="20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2"/>
      <c r="BJ153" s="12"/>
      <c r="BK153" s="12"/>
      <c r="BL153" s="12"/>
      <c r="BM153" s="12"/>
      <c r="BN153" s="12"/>
      <c r="BO153" s="13"/>
      <c r="BP153" s="13"/>
      <c r="BQ153" s="13"/>
      <c r="BR153" s="13"/>
      <c r="BS153" s="13"/>
      <c r="BT153" s="13"/>
      <c r="BU153" s="13"/>
      <c r="BV153" s="13"/>
      <c r="BW153" s="13"/>
    </row>
    <row r="154" spans="1:75">
      <c r="A154" s="20"/>
      <c r="B154" s="20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2"/>
      <c r="BJ154" s="12"/>
      <c r="BK154" s="12"/>
      <c r="BL154" s="12"/>
      <c r="BM154" s="12"/>
      <c r="BN154" s="12"/>
      <c r="BO154" s="13"/>
      <c r="BP154" s="13"/>
      <c r="BQ154" s="13"/>
      <c r="BR154" s="13"/>
      <c r="BS154" s="13"/>
      <c r="BT154" s="13"/>
      <c r="BU154" s="13"/>
      <c r="BV154" s="13"/>
      <c r="BW154" s="13"/>
    </row>
    <row r="155" spans="1:75">
      <c r="A155" s="20"/>
      <c r="B155" s="20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  <c r="BI155" s="12"/>
      <c r="BJ155" s="12"/>
      <c r="BK155" s="12"/>
      <c r="BL155" s="12"/>
      <c r="BM155" s="12"/>
      <c r="BN155" s="12"/>
      <c r="BO155" s="13"/>
      <c r="BP155" s="13"/>
      <c r="BQ155" s="13"/>
      <c r="BR155" s="13"/>
      <c r="BS155" s="13"/>
      <c r="BT155" s="13"/>
      <c r="BU155" s="13"/>
      <c r="BV155" s="13"/>
      <c r="BW155" s="13"/>
    </row>
    <row r="156" spans="1:75">
      <c r="A156" s="20"/>
      <c r="B156" s="20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2"/>
      <c r="BJ156" s="12"/>
      <c r="BK156" s="12"/>
      <c r="BL156" s="12"/>
      <c r="BM156" s="12"/>
      <c r="BN156" s="12"/>
      <c r="BO156" s="13"/>
      <c r="BP156" s="13"/>
      <c r="BQ156" s="13"/>
      <c r="BR156" s="13"/>
      <c r="BS156" s="13"/>
      <c r="BT156" s="13"/>
      <c r="BU156" s="13"/>
      <c r="BV156" s="13"/>
      <c r="BW156" s="13"/>
    </row>
    <row r="157" spans="1:75">
      <c r="A157" s="20"/>
      <c r="B157" s="20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2"/>
      <c r="BJ157" s="12"/>
      <c r="BK157" s="12"/>
      <c r="BL157" s="12"/>
      <c r="BM157" s="12"/>
      <c r="BN157" s="12"/>
      <c r="BO157" s="13"/>
      <c r="BP157" s="13"/>
      <c r="BQ157" s="13"/>
      <c r="BR157" s="13"/>
      <c r="BS157" s="13"/>
      <c r="BT157" s="13"/>
      <c r="BU157" s="13"/>
      <c r="BV157" s="13"/>
      <c r="BW157" s="13"/>
    </row>
    <row r="158" spans="1:75">
      <c r="A158" s="20"/>
      <c r="B158" s="20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  <c r="BI158" s="12"/>
      <c r="BJ158" s="12"/>
      <c r="BK158" s="12"/>
      <c r="BL158" s="12"/>
      <c r="BM158" s="12"/>
      <c r="BN158" s="12"/>
      <c r="BO158" s="13"/>
      <c r="BP158" s="13"/>
      <c r="BQ158" s="13"/>
      <c r="BR158" s="13"/>
      <c r="BS158" s="13"/>
      <c r="BT158" s="13"/>
      <c r="BU158" s="13"/>
      <c r="BV158" s="13"/>
      <c r="BW158" s="13"/>
    </row>
    <row r="159" spans="1:75">
      <c r="A159" s="20"/>
      <c r="B159" s="20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  <c r="BI159" s="12"/>
      <c r="BJ159" s="12"/>
      <c r="BK159" s="12"/>
      <c r="BL159" s="12"/>
      <c r="BM159" s="12"/>
      <c r="BN159" s="12"/>
      <c r="BO159" s="13"/>
      <c r="BP159" s="13"/>
      <c r="BQ159" s="13"/>
      <c r="BR159" s="13"/>
      <c r="BS159" s="13"/>
      <c r="BT159" s="13"/>
      <c r="BU159" s="13"/>
      <c r="BV159" s="13"/>
      <c r="BW159" s="13"/>
    </row>
    <row r="160" spans="1:75">
      <c r="A160" s="20"/>
      <c r="B160" s="20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  <c r="BI160" s="12"/>
      <c r="BJ160" s="12"/>
      <c r="BK160" s="12"/>
      <c r="BL160" s="12"/>
      <c r="BM160" s="12"/>
      <c r="BN160" s="12"/>
      <c r="BO160" s="13"/>
      <c r="BP160" s="13"/>
      <c r="BQ160" s="13"/>
      <c r="BR160" s="13"/>
      <c r="BS160" s="13"/>
      <c r="BT160" s="13"/>
      <c r="BU160" s="13"/>
      <c r="BV160" s="13"/>
      <c r="BW160" s="13"/>
    </row>
    <row r="161" spans="1:75">
      <c r="A161" s="20"/>
      <c r="B161" s="20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  <c r="BH161" s="12"/>
      <c r="BI161" s="12"/>
      <c r="BJ161" s="12"/>
      <c r="BK161" s="12"/>
      <c r="BL161" s="12"/>
      <c r="BM161" s="12"/>
      <c r="BN161" s="12"/>
      <c r="BO161" s="13"/>
      <c r="BP161" s="13"/>
      <c r="BQ161" s="13"/>
      <c r="BR161" s="13"/>
      <c r="BS161" s="13"/>
      <c r="BT161" s="13"/>
      <c r="BU161" s="13"/>
      <c r="BV161" s="13"/>
      <c r="BW161" s="13"/>
    </row>
    <row r="162" spans="1:75">
      <c r="A162" s="20"/>
      <c r="B162" s="20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2"/>
      <c r="BJ162" s="12"/>
      <c r="BK162" s="12"/>
      <c r="BL162" s="12"/>
      <c r="BM162" s="12"/>
      <c r="BN162" s="12"/>
      <c r="BO162" s="13"/>
      <c r="BP162" s="13"/>
      <c r="BQ162" s="13"/>
      <c r="BR162" s="13"/>
      <c r="BS162" s="13"/>
      <c r="BT162" s="13"/>
      <c r="BU162" s="13"/>
      <c r="BV162" s="13"/>
      <c r="BW162" s="13"/>
    </row>
    <row r="163" spans="1:75">
      <c r="A163" s="20"/>
      <c r="B163" s="20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  <c r="BH163" s="12"/>
      <c r="BI163" s="12"/>
      <c r="BJ163" s="12"/>
      <c r="BK163" s="12"/>
      <c r="BL163" s="12"/>
      <c r="BM163" s="12"/>
      <c r="BN163" s="12"/>
      <c r="BO163" s="13"/>
      <c r="BP163" s="13"/>
      <c r="BQ163" s="13"/>
      <c r="BR163" s="13"/>
      <c r="BS163" s="13"/>
      <c r="BT163" s="13"/>
      <c r="BU163" s="13"/>
      <c r="BV163" s="13"/>
      <c r="BW163" s="13"/>
    </row>
    <row r="164" spans="1:75">
      <c r="A164" s="20"/>
      <c r="B164" s="20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  <c r="BJ164" s="12"/>
      <c r="BK164" s="12"/>
      <c r="BL164" s="12"/>
      <c r="BM164" s="12"/>
      <c r="BN164" s="12"/>
      <c r="BO164" s="13"/>
      <c r="BP164" s="13"/>
      <c r="BQ164" s="13"/>
      <c r="BR164" s="13"/>
      <c r="BS164" s="13"/>
      <c r="BT164" s="13"/>
      <c r="BU164" s="13"/>
      <c r="BV164" s="13"/>
      <c r="BW164" s="13"/>
    </row>
    <row r="165" spans="1:75">
      <c r="A165" s="20"/>
      <c r="B165" s="20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  <c r="BH165" s="12"/>
      <c r="BI165" s="12"/>
      <c r="BJ165" s="12"/>
      <c r="BK165" s="12"/>
      <c r="BL165" s="12"/>
      <c r="BM165" s="12"/>
      <c r="BN165" s="12"/>
      <c r="BO165" s="13"/>
      <c r="BP165" s="13"/>
      <c r="BQ165" s="13"/>
      <c r="BR165" s="13"/>
      <c r="BS165" s="13"/>
      <c r="BT165" s="13"/>
      <c r="BU165" s="13"/>
      <c r="BV165" s="13"/>
      <c r="BW165" s="13"/>
    </row>
    <row r="166" spans="1:75">
      <c r="A166" s="20"/>
      <c r="B166" s="20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  <c r="BH166" s="12"/>
      <c r="BI166" s="12"/>
      <c r="BJ166" s="12"/>
      <c r="BK166" s="12"/>
      <c r="BL166" s="12"/>
      <c r="BM166" s="12"/>
      <c r="BN166" s="12"/>
      <c r="BO166" s="13"/>
      <c r="BP166" s="13"/>
      <c r="BQ166" s="13"/>
      <c r="BR166" s="13"/>
      <c r="BS166" s="13"/>
      <c r="BT166" s="13"/>
      <c r="BU166" s="13"/>
      <c r="BV166" s="13"/>
      <c r="BW166" s="13"/>
    </row>
    <row r="167" spans="1:75">
      <c r="A167" s="20"/>
      <c r="B167" s="20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  <c r="BI167" s="12"/>
      <c r="BJ167" s="12"/>
      <c r="BK167" s="12"/>
      <c r="BL167" s="12"/>
      <c r="BM167" s="12"/>
      <c r="BN167" s="12"/>
      <c r="BO167" s="13"/>
      <c r="BP167" s="13"/>
      <c r="BQ167" s="13"/>
      <c r="BR167" s="13"/>
      <c r="BS167" s="13"/>
      <c r="BT167" s="13"/>
      <c r="BU167" s="13"/>
      <c r="BV167" s="13"/>
      <c r="BW167" s="13"/>
    </row>
    <row r="168" spans="1:75">
      <c r="A168" s="20"/>
      <c r="B168" s="20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  <c r="BH168" s="12"/>
      <c r="BI168" s="12"/>
      <c r="BJ168" s="12"/>
      <c r="BK168" s="12"/>
      <c r="BL168" s="12"/>
      <c r="BM168" s="12"/>
      <c r="BN168" s="12"/>
      <c r="BO168" s="13"/>
      <c r="BP168" s="13"/>
      <c r="BQ168" s="13"/>
      <c r="BR168" s="13"/>
      <c r="BS168" s="13"/>
      <c r="BT168" s="13"/>
      <c r="BU168" s="13"/>
      <c r="BV168" s="13"/>
      <c r="BW168" s="13"/>
    </row>
    <row r="169" spans="1:75">
      <c r="A169" s="20"/>
      <c r="B169" s="20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  <c r="BI169" s="12"/>
      <c r="BJ169" s="12"/>
      <c r="BK169" s="12"/>
      <c r="BL169" s="12"/>
      <c r="BM169" s="12"/>
      <c r="BN169" s="12"/>
      <c r="BO169" s="13"/>
      <c r="BP169" s="13"/>
      <c r="BQ169" s="13"/>
      <c r="BR169" s="13"/>
      <c r="BS169" s="13"/>
      <c r="BT169" s="13"/>
      <c r="BU169" s="13"/>
      <c r="BV169" s="13"/>
      <c r="BW169" s="13"/>
    </row>
    <row r="170" spans="1:75">
      <c r="A170" s="20"/>
      <c r="B170" s="20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  <c r="BH170" s="12"/>
      <c r="BI170" s="12"/>
      <c r="BJ170" s="12"/>
      <c r="BK170" s="12"/>
      <c r="BL170" s="12"/>
      <c r="BM170" s="12"/>
      <c r="BN170" s="12"/>
      <c r="BO170" s="13"/>
      <c r="BP170" s="13"/>
      <c r="BQ170" s="13"/>
      <c r="BR170" s="13"/>
      <c r="BS170" s="13"/>
      <c r="BT170" s="13"/>
      <c r="BU170" s="13"/>
      <c r="BV170" s="13"/>
      <c r="BW170" s="13"/>
    </row>
    <row r="171" spans="1:75">
      <c r="A171" s="20"/>
      <c r="B171" s="20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  <c r="BH171" s="12"/>
      <c r="BI171" s="12"/>
      <c r="BJ171" s="12"/>
      <c r="BK171" s="12"/>
      <c r="BL171" s="12"/>
      <c r="BM171" s="12"/>
      <c r="BN171" s="12"/>
      <c r="BO171" s="13"/>
      <c r="BP171" s="13"/>
      <c r="BQ171" s="13"/>
      <c r="BR171" s="13"/>
      <c r="BS171" s="13"/>
      <c r="BT171" s="13"/>
      <c r="BU171" s="13"/>
      <c r="BV171" s="13"/>
      <c r="BW171" s="13"/>
    </row>
    <row r="172" spans="1:75">
      <c r="A172" s="20"/>
      <c r="B172" s="20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  <c r="BH172" s="12"/>
      <c r="BI172" s="12"/>
      <c r="BJ172" s="12"/>
      <c r="BK172" s="12"/>
      <c r="BL172" s="12"/>
      <c r="BM172" s="12"/>
      <c r="BN172" s="12"/>
      <c r="BO172" s="13"/>
      <c r="BP172" s="13"/>
      <c r="BQ172" s="13"/>
      <c r="BR172" s="13"/>
      <c r="BS172" s="13"/>
      <c r="BT172" s="13"/>
      <c r="BU172" s="13"/>
      <c r="BV172" s="13"/>
      <c r="BW172" s="13"/>
    </row>
    <row r="173" spans="1:75">
      <c r="A173" s="20"/>
      <c r="B173" s="20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  <c r="BM173" s="12"/>
      <c r="BN173" s="12"/>
      <c r="BO173" s="13"/>
      <c r="BP173" s="13"/>
      <c r="BQ173" s="13"/>
      <c r="BR173" s="13"/>
      <c r="BS173" s="13"/>
      <c r="BT173" s="13"/>
      <c r="BU173" s="13"/>
      <c r="BV173" s="13"/>
      <c r="BW173" s="13"/>
    </row>
    <row r="174" spans="1:75">
      <c r="A174" s="20"/>
      <c r="B174" s="20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3"/>
      <c r="BP174" s="13"/>
      <c r="BQ174" s="13"/>
      <c r="BR174" s="13"/>
      <c r="BS174" s="13"/>
      <c r="BT174" s="13"/>
      <c r="BU174" s="13"/>
      <c r="BV174" s="13"/>
      <c r="BW174" s="13"/>
    </row>
    <row r="175" spans="1:75">
      <c r="A175" s="20"/>
      <c r="B175" s="20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  <c r="BM175" s="12"/>
      <c r="BN175" s="12"/>
      <c r="BO175" s="13"/>
      <c r="BP175" s="13"/>
      <c r="BQ175" s="13"/>
      <c r="BR175" s="13"/>
      <c r="BS175" s="13"/>
      <c r="BT175" s="13"/>
      <c r="BU175" s="13"/>
      <c r="BV175" s="13"/>
      <c r="BW175" s="13"/>
    </row>
    <row r="176" spans="1:75">
      <c r="A176" s="20"/>
      <c r="B176" s="20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  <c r="BM176" s="12"/>
      <c r="BN176" s="12"/>
      <c r="BO176" s="13"/>
      <c r="BP176" s="13"/>
      <c r="BQ176" s="13"/>
      <c r="BR176" s="13"/>
      <c r="BS176" s="13"/>
      <c r="BT176" s="13"/>
      <c r="BU176" s="13"/>
      <c r="BV176" s="13"/>
      <c r="BW176" s="13"/>
    </row>
    <row r="177" spans="1:75">
      <c r="A177" s="20"/>
      <c r="B177" s="20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  <c r="BJ177" s="12"/>
      <c r="BK177" s="12"/>
      <c r="BL177" s="12"/>
      <c r="BM177" s="12"/>
      <c r="BN177" s="12"/>
      <c r="BO177" s="13"/>
      <c r="BP177" s="13"/>
      <c r="BQ177" s="13"/>
      <c r="BR177" s="13"/>
      <c r="BS177" s="13"/>
      <c r="BT177" s="13"/>
      <c r="BU177" s="13"/>
      <c r="BV177" s="13"/>
      <c r="BW177" s="13"/>
    </row>
    <row r="178" spans="1:75">
      <c r="A178" s="20"/>
      <c r="B178" s="20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3"/>
      <c r="BP178" s="13"/>
      <c r="BQ178" s="13"/>
      <c r="BR178" s="13"/>
      <c r="BS178" s="13"/>
      <c r="BT178" s="13"/>
      <c r="BU178" s="13"/>
      <c r="BV178" s="13"/>
      <c r="BW178" s="13"/>
    </row>
    <row r="179" spans="1:75">
      <c r="A179" s="20"/>
      <c r="B179" s="20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2"/>
      <c r="BM179" s="12"/>
      <c r="BN179" s="12"/>
      <c r="BO179" s="13"/>
      <c r="BP179" s="13"/>
      <c r="BQ179" s="13"/>
      <c r="BR179" s="13"/>
      <c r="BS179" s="13"/>
      <c r="BT179" s="13"/>
      <c r="BU179" s="13"/>
      <c r="BV179" s="13"/>
      <c r="BW179" s="13"/>
    </row>
    <row r="180" spans="1:75">
      <c r="A180" s="20"/>
      <c r="B180" s="20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2"/>
      <c r="BM180" s="12"/>
      <c r="BN180" s="12"/>
      <c r="BO180" s="13"/>
      <c r="BP180" s="13"/>
      <c r="BQ180" s="13"/>
      <c r="BR180" s="13"/>
      <c r="BS180" s="13"/>
      <c r="BT180" s="13"/>
      <c r="BU180" s="13"/>
      <c r="BV180" s="13"/>
      <c r="BW180" s="13"/>
    </row>
    <row r="181" spans="1:75">
      <c r="A181" s="20"/>
      <c r="B181" s="20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3"/>
      <c r="BP181" s="13"/>
      <c r="BQ181" s="13"/>
      <c r="BR181" s="13"/>
      <c r="BS181" s="13"/>
      <c r="BT181" s="13"/>
      <c r="BU181" s="13"/>
      <c r="BV181" s="13"/>
      <c r="BW181" s="13"/>
    </row>
    <row r="182" spans="1:75">
      <c r="A182" s="20"/>
      <c r="B182" s="20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3"/>
      <c r="BP182" s="13"/>
      <c r="BQ182" s="13"/>
      <c r="BR182" s="13"/>
      <c r="BS182" s="13"/>
      <c r="BT182" s="13"/>
      <c r="BU182" s="13"/>
      <c r="BV182" s="13"/>
      <c r="BW182" s="13"/>
    </row>
    <row r="183" spans="1:75">
      <c r="A183" s="20"/>
      <c r="B183" s="20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12"/>
      <c r="BM183" s="12"/>
      <c r="BN183" s="12"/>
      <c r="BO183" s="13"/>
      <c r="BP183" s="13"/>
      <c r="BQ183" s="13"/>
      <c r="BR183" s="13"/>
      <c r="BS183" s="13"/>
      <c r="BT183" s="13"/>
      <c r="BU183" s="13"/>
      <c r="BV183" s="13"/>
      <c r="BW183" s="13"/>
    </row>
    <row r="184" spans="1:75">
      <c r="A184" s="20"/>
      <c r="B184" s="20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3"/>
      <c r="BP184" s="13"/>
      <c r="BQ184" s="13"/>
      <c r="BR184" s="13"/>
      <c r="BS184" s="13"/>
      <c r="BT184" s="13"/>
      <c r="BU184" s="13"/>
      <c r="BV184" s="13"/>
      <c r="BW184" s="13"/>
    </row>
    <row r="185" spans="1:75">
      <c r="A185" s="20"/>
      <c r="B185" s="20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  <c r="BK185" s="12"/>
      <c r="BL185" s="12"/>
      <c r="BM185" s="12"/>
      <c r="BN185" s="12"/>
      <c r="BO185" s="13"/>
      <c r="BP185" s="13"/>
      <c r="BQ185" s="13"/>
      <c r="BR185" s="13"/>
      <c r="BS185" s="13"/>
      <c r="BT185" s="13"/>
      <c r="BU185" s="13"/>
      <c r="BV185" s="13"/>
      <c r="BW185" s="13"/>
    </row>
    <row r="186" spans="1:75">
      <c r="A186" s="20"/>
      <c r="B186" s="20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  <c r="BJ186" s="12"/>
      <c r="BK186" s="12"/>
      <c r="BL186" s="12"/>
      <c r="BM186" s="12"/>
      <c r="BN186" s="12"/>
      <c r="BO186" s="13"/>
      <c r="BP186" s="13"/>
      <c r="BQ186" s="13"/>
      <c r="BR186" s="13"/>
      <c r="BS186" s="13"/>
      <c r="BT186" s="13"/>
      <c r="BU186" s="13"/>
      <c r="BV186" s="13"/>
      <c r="BW186" s="13"/>
    </row>
    <row r="187" spans="1:75">
      <c r="A187" s="20"/>
      <c r="B187" s="20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3"/>
      <c r="BP187" s="13"/>
      <c r="BQ187" s="13"/>
      <c r="BR187" s="13"/>
      <c r="BS187" s="13"/>
      <c r="BT187" s="13"/>
      <c r="BU187" s="13"/>
      <c r="BV187" s="13"/>
      <c r="BW187" s="13"/>
    </row>
    <row r="188" spans="1:75">
      <c r="A188" s="20"/>
      <c r="B188" s="20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  <c r="BJ188" s="12"/>
      <c r="BK188" s="12"/>
      <c r="BL188" s="12"/>
      <c r="BM188" s="12"/>
      <c r="BN188" s="12"/>
      <c r="BO188" s="13"/>
      <c r="BP188" s="13"/>
      <c r="BQ188" s="13"/>
      <c r="BR188" s="13"/>
      <c r="BS188" s="13"/>
      <c r="BT188" s="13"/>
      <c r="BU188" s="13"/>
      <c r="BV188" s="13"/>
      <c r="BW188" s="13"/>
    </row>
    <row r="189" spans="1:75">
      <c r="A189" s="20"/>
      <c r="B189" s="20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  <c r="BJ189" s="12"/>
      <c r="BK189" s="12"/>
      <c r="BL189" s="12"/>
      <c r="BM189" s="12"/>
      <c r="BN189" s="12"/>
      <c r="BO189" s="13"/>
      <c r="BP189" s="13"/>
      <c r="BQ189" s="13"/>
      <c r="BR189" s="13"/>
      <c r="BS189" s="13"/>
      <c r="BT189" s="13"/>
      <c r="BU189" s="13"/>
      <c r="BV189" s="13"/>
      <c r="BW189" s="13"/>
    </row>
    <row r="190" spans="1:75">
      <c r="A190" s="20"/>
      <c r="B190" s="20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  <c r="BJ190" s="12"/>
      <c r="BK190" s="12"/>
      <c r="BL190" s="12"/>
      <c r="BM190" s="12"/>
      <c r="BN190" s="12"/>
      <c r="BO190" s="13"/>
      <c r="BP190" s="13"/>
      <c r="BQ190" s="13"/>
      <c r="BR190" s="13"/>
      <c r="BS190" s="13"/>
      <c r="BT190" s="13"/>
      <c r="BU190" s="13"/>
      <c r="BV190" s="13"/>
      <c r="BW190" s="13"/>
    </row>
    <row r="191" spans="1:75">
      <c r="A191" s="20"/>
      <c r="B191" s="20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2"/>
      <c r="BJ191" s="12"/>
      <c r="BK191" s="12"/>
      <c r="BL191" s="12"/>
      <c r="BM191" s="12"/>
      <c r="BN191" s="12"/>
      <c r="BO191" s="13"/>
      <c r="BP191" s="13"/>
      <c r="BQ191" s="13"/>
      <c r="BR191" s="13"/>
      <c r="BS191" s="13"/>
      <c r="BT191" s="13"/>
      <c r="BU191" s="13"/>
      <c r="BV191" s="13"/>
      <c r="BW191" s="13"/>
    </row>
    <row r="192" spans="1:75">
      <c r="A192" s="20"/>
      <c r="B192" s="20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2"/>
      <c r="BJ192" s="12"/>
      <c r="BK192" s="12"/>
      <c r="BL192" s="12"/>
      <c r="BM192" s="12"/>
      <c r="BN192" s="12"/>
      <c r="BO192" s="13"/>
      <c r="BP192" s="13"/>
      <c r="BQ192" s="13"/>
      <c r="BR192" s="13"/>
      <c r="BS192" s="13"/>
      <c r="BT192" s="13"/>
      <c r="BU192" s="13"/>
      <c r="BV192" s="13"/>
      <c r="BW192" s="13"/>
    </row>
    <row r="193" spans="1:75">
      <c r="A193" s="20"/>
      <c r="B193" s="20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  <c r="BE193" s="12"/>
      <c r="BF193" s="12"/>
      <c r="BG193" s="12"/>
      <c r="BH193" s="12"/>
      <c r="BI193" s="12"/>
      <c r="BJ193" s="12"/>
      <c r="BK193" s="12"/>
      <c r="BL193" s="12"/>
      <c r="BM193" s="12"/>
      <c r="BN193" s="12"/>
      <c r="BO193" s="13"/>
      <c r="BP193" s="13"/>
      <c r="BQ193" s="13"/>
      <c r="BR193" s="13"/>
      <c r="BS193" s="13"/>
      <c r="BT193" s="13"/>
      <c r="BU193" s="13"/>
      <c r="BV193" s="13"/>
      <c r="BW193" s="13"/>
    </row>
    <row r="194" spans="1:75">
      <c r="A194" s="20"/>
      <c r="B194" s="20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2"/>
      <c r="BE194" s="12"/>
      <c r="BF194" s="12"/>
      <c r="BG194" s="12"/>
      <c r="BH194" s="12"/>
      <c r="BI194" s="12"/>
      <c r="BJ194" s="12"/>
      <c r="BK194" s="12"/>
      <c r="BL194" s="12"/>
      <c r="BM194" s="12"/>
      <c r="BN194" s="12"/>
      <c r="BO194" s="13"/>
      <c r="BP194" s="13"/>
      <c r="BQ194" s="13"/>
      <c r="BR194" s="13"/>
      <c r="BS194" s="13"/>
      <c r="BT194" s="13"/>
      <c r="BU194" s="13"/>
      <c r="BV194" s="13"/>
      <c r="BW194" s="13"/>
    </row>
    <row r="195" spans="1:75">
      <c r="A195" s="20"/>
      <c r="B195" s="20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2"/>
      <c r="BE195" s="12"/>
      <c r="BF195" s="12"/>
      <c r="BG195" s="12"/>
      <c r="BH195" s="12"/>
      <c r="BI195" s="12"/>
      <c r="BJ195" s="12"/>
      <c r="BK195" s="12"/>
      <c r="BL195" s="12"/>
      <c r="BM195" s="12"/>
      <c r="BN195" s="12"/>
      <c r="BO195" s="13"/>
      <c r="BP195" s="13"/>
      <c r="BQ195" s="13"/>
      <c r="BR195" s="13"/>
      <c r="BS195" s="13"/>
      <c r="BT195" s="13"/>
      <c r="BU195" s="13"/>
      <c r="BV195" s="13"/>
      <c r="BW195" s="13"/>
    </row>
    <row r="196" spans="1:75">
      <c r="A196" s="20"/>
      <c r="B196" s="20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  <c r="BE196" s="12"/>
      <c r="BF196" s="12"/>
      <c r="BG196" s="12"/>
      <c r="BH196" s="12"/>
      <c r="BI196" s="12"/>
      <c r="BJ196" s="12"/>
      <c r="BK196" s="12"/>
      <c r="BL196" s="12"/>
      <c r="BM196" s="12"/>
      <c r="BN196" s="12"/>
      <c r="BO196" s="13"/>
      <c r="BP196" s="13"/>
      <c r="BQ196" s="13"/>
      <c r="BR196" s="13"/>
      <c r="BS196" s="13"/>
      <c r="BT196" s="13"/>
      <c r="BU196" s="13"/>
      <c r="BV196" s="13"/>
      <c r="BW196" s="13"/>
    </row>
    <row r="197" spans="1:75">
      <c r="A197" s="20"/>
      <c r="B197" s="20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  <c r="BE197" s="12"/>
      <c r="BF197" s="12"/>
      <c r="BG197" s="12"/>
      <c r="BH197" s="12"/>
      <c r="BI197" s="12"/>
      <c r="BJ197" s="12"/>
      <c r="BK197" s="12"/>
      <c r="BL197" s="12"/>
      <c r="BM197" s="12"/>
      <c r="BN197" s="12"/>
      <c r="BO197" s="13"/>
      <c r="BP197" s="13"/>
      <c r="BQ197" s="13"/>
      <c r="BR197" s="13"/>
      <c r="BS197" s="13"/>
      <c r="BT197" s="13"/>
      <c r="BU197" s="13"/>
      <c r="BV197" s="13"/>
      <c r="BW197" s="13"/>
    </row>
    <row r="198" spans="1:75">
      <c r="A198" s="20"/>
      <c r="B198" s="20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  <c r="BG198" s="12"/>
      <c r="BH198" s="12"/>
      <c r="BI198" s="12"/>
      <c r="BJ198" s="12"/>
      <c r="BK198" s="12"/>
      <c r="BL198" s="12"/>
      <c r="BM198" s="12"/>
      <c r="BN198" s="12"/>
      <c r="BO198" s="13"/>
      <c r="BP198" s="13"/>
      <c r="BQ198" s="13"/>
      <c r="BR198" s="13"/>
      <c r="BS198" s="13"/>
      <c r="BT198" s="13"/>
      <c r="BU198" s="13"/>
      <c r="BV198" s="13"/>
      <c r="BW198" s="13"/>
    </row>
    <row r="199" spans="1:75">
      <c r="A199" s="20"/>
      <c r="B199" s="20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  <c r="BE199" s="12"/>
      <c r="BF199" s="12"/>
      <c r="BG199" s="12"/>
      <c r="BH199" s="12"/>
      <c r="BI199" s="12"/>
      <c r="BJ199" s="12"/>
      <c r="BK199" s="12"/>
      <c r="BL199" s="12"/>
      <c r="BM199" s="12"/>
      <c r="BN199" s="12"/>
      <c r="BO199" s="13"/>
      <c r="BP199" s="13"/>
      <c r="BQ199" s="13"/>
      <c r="BR199" s="13"/>
      <c r="BS199" s="13"/>
      <c r="BT199" s="13"/>
      <c r="BU199" s="13"/>
      <c r="BV199" s="13"/>
      <c r="BW199" s="13"/>
    </row>
    <row r="200" spans="1:75">
      <c r="A200" s="20"/>
      <c r="B200" s="20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  <c r="BE200" s="12"/>
      <c r="BF200" s="12"/>
      <c r="BG200" s="12"/>
      <c r="BH200" s="12"/>
      <c r="BI200" s="12"/>
      <c r="BJ200" s="12"/>
      <c r="BK200" s="12"/>
      <c r="BL200" s="12"/>
      <c r="BM200" s="12"/>
      <c r="BN200" s="12"/>
      <c r="BO200" s="13"/>
      <c r="BP200" s="13"/>
      <c r="BQ200" s="13"/>
      <c r="BR200" s="13"/>
      <c r="BS200" s="13"/>
      <c r="BT200" s="13"/>
      <c r="BU200" s="13"/>
      <c r="BV200" s="13"/>
      <c r="BW200" s="13"/>
    </row>
    <row r="201" spans="1:75">
      <c r="A201" s="20"/>
      <c r="B201" s="20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2"/>
      <c r="BE201" s="12"/>
      <c r="BF201" s="12"/>
      <c r="BG201" s="12"/>
      <c r="BH201" s="12"/>
      <c r="BI201" s="12"/>
      <c r="BJ201" s="12"/>
      <c r="BK201" s="12"/>
      <c r="BL201" s="12"/>
      <c r="BM201" s="12"/>
      <c r="BN201" s="12"/>
      <c r="BO201" s="13"/>
      <c r="BP201" s="13"/>
      <c r="BQ201" s="13"/>
      <c r="BR201" s="13"/>
      <c r="BS201" s="13"/>
      <c r="BT201" s="13"/>
      <c r="BU201" s="13"/>
      <c r="BV201" s="13"/>
      <c r="BW201" s="13"/>
    </row>
    <row r="202" spans="1:75">
      <c r="A202" s="20"/>
      <c r="B202" s="20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2"/>
      <c r="BE202" s="12"/>
      <c r="BF202" s="12"/>
      <c r="BG202" s="12"/>
      <c r="BH202" s="12"/>
      <c r="BI202" s="12"/>
      <c r="BJ202" s="12"/>
      <c r="BK202" s="12"/>
      <c r="BL202" s="12"/>
      <c r="BM202" s="12"/>
      <c r="BN202" s="12"/>
      <c r="BO202" s="13"/>
      <c r="BP202" s="13"/>
      <c r="BQ202" s="13"/>
      <c r="BR202" s="13"/>
      <c r="BS202" s="13"/>
      <c r="BT202" s="13"/>
      <c r="BU202" s="13"/>
      <c r="BV202" s="13"/>
      <c r="BW202" s="13"/>
    </row>
    <row r="203" spans="1:75">
      <c r="A203" s="20"/>
      <c r="B203" s="20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  <c r="BB203" s="12"/>
      <c r="BC203" s="12"/>
      <c r="BD203" s="12"/>
      <c r="BE203" s="12"/>
      <c r="BF203" s="12"/>
      <c r="BG203" s="12"/>
      <c r="BH203" s="12"/>
      <c r="BI203" s="12"/>
      <c r="BJ203" s="12"/>
      <c r="BK203" s="12"/>
      <c r="BL203" s="12"/>
      <c r="BM203" s="12"/>
      <c r="BN203" s="12"/>
      <c r="BO203" s="13"/>
      <c r="BP203" s="13"/>
      <c r="BQ203" s="13"/>
      <c r="BR203" s="13"/>
      <c r="BS203" s="13"/>
      <c r="BT203" s="13"/>
      <c r="BU203" s="13"/>
      <c r="BV203" s="13"/>
      <c r="BW203" s="13"/>
    </row>
    <row r="204" spans="1:75">
      <c r="A204" s="20"/>
      <c r="B204" s="20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12"/>
      <c r="BB204" s="12"/>
      <c r="BC204" s="12"/>
      <c r="BD204" s="12"/>
      <c r="BE204" s="12"/>
      <c r="BF204" s="12"/>
      <c r="BG204" s="12"/>
      <c r="BH204" s="12"/>
      <c r="BI204" s="12"/>
      <c r="BJ204" s="12"/>
      <c r="BK204" s="12"/>
      <c r="BL204" s="12"/>
      <c r="BM204" s="12"/>
      <c r="BN204" s="12"/>
      <c r="BO204" s="13"/>
      <c r="BP204" s="13"/>
      <c r="BQ204" s="13"/>
      <c r="BR204" s="13"/>
      <c r="BS204" s="13"/>
      <c r="BT204" s="13"/>
      <c r="BU204" s="13"/>
      <c r="BV204" s="13"/>
      <c r="BW204" s="13"/>
    </row>
    <row r="205" spans="1:75">
      <c r="A205" s="20"/>
      <c r="B205" s="20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  <c r="AZ205" s="12"/>
      <c r="BA205" s="12"/>
      <c r="BB205" s="12"/>
      <c r="BC205" s="12"/>
      <c r="BD205" s="12"/>
      <c r="BE205" s="12"/>
      <c r="BF205" s="12"/>
      <c r="BG205" s="12"/>
      <c r="BH205" s="12"/>
      <c r="BI205" s="12"/>
      <c r="BJ205" s="12"/>
      <c r="BK205" s="12"/>
      <c r="BL205" s="12"/>
      <c r="BM205" s="12"/>
      <c r="BN205" s="12"/>
      <c r="BO205" s="13"/>
      <c r="BP205" s="13"/>
      <c r="BQ205" s="13"/>
      <c r="BR205" s="13"/>
      <c r="BS205" s="13"/>
      <c r="BT205" s="13"/>
      <c r="BU205" s="13"/>
      <c r="BV205" s="13"/>
      <c r="BW205" s="13"/>
    </row>
    <row r="206" spans="1:75">
      <c r="A206" s="20"/>
      <c r="B206" s="20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  <c r="BA206" s="12"/>
      <c r="BB206" s="12"/>
      <c r="BC206" s="12"/>
      <c r="BD206" s="12"/>
      <c r="BE206" s="12"/>
      <c r="BF206" s="12"/>
      <c r="BG206" s="12"/>
      <c r="BH206" s="12"/>
      <c r="BI206" s="12"/>
      <c r="BJ206" s="12"/>
      <c r="BK206" s="12"/>
      <c r="BL206" s="12"/>
      <c r="BM206" s="12"/>
      <c r="BN206" s="12"/>
      <c r="BO206" s="13"/>
      <c r="BP206" s="13"/>
      <c r="BQ206" s="13"/>
      <c r="BR206" s="13"/>
      <c r="BS206" s="13"/>
      <c r="BT206" s="13"/>
      <c r="BU206" s="13"/>
      <c r="BV206" s="13"/>
      <c r="BW206" s="13"/>
    </row>
    <row r="207" spans="1:75">
      <c r="A207" s="20"/>
      <c r="B207" s="20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  <c r="AZ207" s="12"/>
      <c r="BA207" s="12"/>
      <c r="BB207" s="12"/>
      <c r="BC207" s="12"/>
      <c r="BD207" s="12"/>
      <c r="BE207" s="12"/>
      <c r="BF207" s="12"/>
      <c r="BG207" s="12"/>
      <c r="BH207" s="12"/>
      <c r="BI207" s="12"/>
      <c r="BJ207" s="12"/>
      <c r="BK207" s="12"/>
      <c r="BL207" s="12"/>
      <c r="BM207" s="12"/>
      <c r="BN207" s="12"/>
      <c r="BO207" s="13"/>
      <c r="BP207" s="13"/>
      <c r="BQ207" s="13"/>
      <c r="BR207" s="13"/>
      <c r="BS207" s="13"/>
      <c r="BT207" s="13"/>
      <c r="BU207" s="13"/>
      <c r="BV207" s="13"/>
      <c r="BW207" s="13"/>
    </row>
    <row r="208" spans="1:75">
      <c r="A208" s="20"/>
      <c r="B208" s="20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  <c r="BA208" s="12"/>
      <c r="BB208" s="12"/>
      <c r="BC208" s="12"/>
      <c r="BD208" s="12"/>
      <c r="BE208" s="12"/>
      <c r="BF208" s="12"/>
      <c r="BG208" s="12"/>
      <c r="BH208" s="12"/>
      <c r="BI208" s="12"/>
      <c r="BJ208" s="12"/>
      <c r="BK208" s="12"/>
      <c r="BL208" s="12"/>
      <c r="BM208" s="12"/>
      <c r="BN208" s="12"/>
      <c r="BO208" s="13"/>
      <c r="BP208" s="13"/>
      <c r="BQ208" s="13"/>
      <c r="BR208" s="13"/>
      <c r="BS208" s="13"/>
      <c r="BT208" s="13"/>
      <c r="BU208" s="13"/>
      <c r="BV208" s="13"/>
      <c r="BW208" s="13"/>
    </row>
    <row r="209" spans="1:75">
      <c r="A209" s="20"/>
      <c r="B209" s="20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B209" s="12"/>
      <c r="BC209" s="12"/>
      <c r="BD209" s="12"/>
      <c r="BE209" s="12"/>
      <c r="BF209" s="12"/>
      <c r="BG209" s="12"/>
      <c r="BH209" s="12"/>
      <c r="BI209" s="12"/>
      <c r="BJ209" s="12"/>
      <c r="BK209" s="12"/>
      <c r="BL209" s="12"/>
      <c r="BM209" s="12"/>
      <c r="BN209" s="12"/>
      <c r="BO209" s="13"/>
      <c r="BP209" s="13"/>
      <c r="BQ209" s="13"/>
      <c r="BR209" s="13"/>
      <c r="BS209" s="13"/>
      <c r="BT209" s="13"/>
      <c r="BU209" s="13"/>
      <c r="BV209" s="13"/>
      <c r="BW209" s="13"/>
    </row>
    <row r="210" spans="1:75">
      <c r="A210" s="20"/>
      <c r="B210" s="20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  <c r="AY210" s="12"/>
      <c r="AZ210" s="12"/>
      <c r="BA210" s="12"/>
      <c r="BB210" s="12"/>
      <c r="BC210" s="12"/>
      <c r="BD210" s="12"/>
      <c r="BE210" s="12"/>
      <c r="BF210" s="12"/>
      <c r="BG210" s="12"/>
      <c r="BH210" s="12"/>
      <c r="BI210" s="12"/>
      <c r="BJ210" s="12"/>
      <c r="BK210" s="12"/>
      <c r="BL210" s="12"/>
      <c r="BM210" s="12"/>
      <c r="BN210" s="12"/>
      <c r="BO210" s="13"/>
      <c r="BP210" s="13"/>
      <c r="BQ210" s="13"/>
      <c r="BR210" s="13"/>
      <c r="BS210" s="13"/>
      <c r="BT210" s="13"/>
      <c r="BU210" s="13"/>
      <c r="BV210" s="13"/>
      <c r="BW210" s="13"/>
    </row>
    <row r="211" spans="1:75">
      <c r="A211" s="20"/>
      <c r="B211" s="20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12"/>
      <c r="AY211" s="12"/>
      <c r="AZ211" s="12"/>
      <c r="BA211" s="12"/>
      <c r="BB211" s="12"/>
      <c r="BC211" s="12"/>
      <c r="BD211" s="12"/>
      <c r="BE211" s="12"/>
      <c r="BF211" s="12"/>
      <c r="BG211" s="12"/>
      <c r="BH211" s="12"/>
      <c r="BI211" s="12"/>
      <c r="BJ211" s="12"/>
      <c r="BK211" s="12"/>
      <c r="BL211" s="12"/>
      <c r="BM211" s="12"/>
      <c r="BN211" s="12"/>
      <c r="BO211" s="13"/>
      <c r="BP211" s="13"/>
      <c r="BQ211" s="13"/>
      <c r="BR211" s="13"/>
      <c r="BS211" s="13"/>
      <c r="BT211" s="13"/>
      <c r="BU211" s="13"/>
      <c r="BV211" s="13"/>
      <c r="BW211" s="13"/>
    </row>
    <row r="212" spans="1:75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0"/>
      <c r="AQ212" s="20"/>
      <c r="AR212" s="20"/>
      <c r="AS212" s="20"/>
      <c r="AT212" s="20"/>
      <c r="AU212" s="20"/>
      <c r="AV212" s="20"/>
      <c r="AW212" s="20"/>
      <c r="AX212" s="20"/>
      <c r="AY212" s="20"/>
      <c r="AZ212" s="20"/>
      <c r="BA212" s="20"/>
      <c r="BB212" s="20"/>
      <c r="BC212" s="20"/>
      <c r="BD212" s="20"/>
      <c r="BE212" s="20"/>
      <c r="BF212" s="20"/>
      <c r="BG212" s="20"/>
      <c r="BH212" s="20"/>
      <c r="BI212" s="20"/>
      <c r="BJ212" s="20"/>
      <c r="BK212" s="20"/>
      <c r="BL212" s="20"/>
      <c r="BM212" s="20"/>
      <c r="BN212" s="20"/>
    </row>
    <row r="213" spans="1:75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  <c r="AP213" s="20"/>
      <c r="AQ213" s="20"/>
      <c r="AR213" s="20"/>
      <c r="AS213" s="20"/>
      <c r="AT213" s="20"/>
      <c r="AU213" s="20"/>
      <c r="AV213" s="20"/>
      <c r="AW213" s="20"/>
      <c r="AX213" s="20"/>
      <c r="AY213" s="20"/>
      <c r="AZ213" s="20"/>
      <c r="BA213" s="20"/>
      <c r="BB213" s="20"/>
      <c r="BC213" s="20"/>
      <c r="BD213" s="20"/>
      <c r="BE213" s="20"/>
      <c r="BF213" s="20"/>
      <c r="BG213" s="20"/>
      <c r="BH213" s="20"/>
      <c r="BI213" s="20"/>
      <c r="BJ213" s="20"/>
      <c r="BK213" s="20"/>
      <c r="BL213" s="20"/>
      <c r="BM213" s="20"/>
      <c r="BN213" s="20"/>
    </row>
    <row r="214" spans="1:75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  <c r="AP214" s="20"/>
      <c r="AQ214" s="20"/>
      <c r="AR214" s="20"/>
      <c r="AS214" s="20"/>
      <c r="AT214" s="20"/>
      <c r="AU214" s="20"/>
      <c r="AV214" s="20"/>
      <c r="AW214" s="20"/>
      <c r="AX214" s="20"/>
      <c r="AY214" s="20"/>
      <c r="AZ214" s="20"/>
      <c r="BA214" s="20"/>
      <c r="BB214" s="20"/>
      <c r="BC214" s="20"/>
      <c r="BD214" s="20"/>
      <c r="BE214" s="20"/>
      <c r="BF214" s="20"/>
      <c r="BG214" s="20"/>
      <c r="BH214" s="20"/>
      <c r="BI214" s="20"/>
      <c r="BJ214" s="20"/>
      <c r="BK214" s="20"/>
      <c r="BL214" s="20"/>
      <c r="BM214" s="20"/>
      <c r="BN214" s="20"/>
    </row>
    <row r="215" spans="1:75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  <c r="AM215" s="20"/>
      <c r="AN215" s="20"/>
      <c r="AO215" s="20"/>
      <c r="AP215" s="20"/>
      <c r="AQ215" s="20"/>
      <c r="AR215" s="20"/>
      <c r="AS215" s="20"/>
      <c r="AT215" s="20"/>
      <c r="AU215" s="20"/>
      <c r="AV215" s="20"/>
      <c r="AW215" s="20"/>
      <c r="AX215" s="20"/>
      <c r="AY215" s="20"/>
      <c r="AZ215" s="20"/>
      <c r="BA215" s="20"/>
      <c r="BB215" s="20"/>
      <c r="BC215" s="20"/>
      <c r="BD215" s="20"/>
      <c r="BE215" s="20"/>
      <c r="BF215" s="20"/>
      <c r="BG215" s="20"/>
      <c r="BH215" s="20"/>
      <c r="BI215" s="20"/>
      <c r="BJ215" s="20"/>
      <c r="BK215" s="20"/>
      <c r="BL215" s="20"/>
      <c r="BM215" s="20"/>
      <c r="BN215" s="20"/>
    </row>
    <row r="216" spans="1:75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  <c r="AP216" s="20"/>
      <c r="AQ216" s="20"/>
      <c r="AR216" s="20"/>
      <c r="AS216" s="20"/>
      <c r="AT216" s="20"/>
      <c r="AU216" s="20"/>
      <c r="AV216" s="20"/>
      <c r="AW216" s="20"/>
      <c r="AX216" s="20"/>
      <c r="AY216" s="20"/>
      <c r="AZ216" s="20"/>
      <c r="BA216" s="20"/>
      <c r="BB216" s="20"/>
      <c r="BC216" s="20"/>
      <c r="BD216" s="20"/>
      <c r="BE216" s="20"/>
      <c r="BF216" s="20"/>
      <c r="BG216" s="20"/>
      <c r="BH216" s="20"/>
      <c r="BI216" s="20"/>
      <c r="BJ216" s="20"/>
      <c r="BK216" s="20"/>
      <c r="BL216" s="20"/>
      <c r="BM216" s="20"/>
      <c r="BN216" s="20"/>
    </row>
    <row r="217" spans="1:75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  <c r="AQ217" s="20"/>
      <c r="AR217" s="20"/>
      <c r="AS217" s="20"/>
      <c r="AT217" s="20"/>
      <c r="AU217" s="20"/>
      <c r="AV217" s="20"/>
      <c r="AW217" s="20"/>
      <c r="AX217" s="20"/>
      <c r="AY217" s="20"/>
      <c r="AZ217" s="20"/>
      <c r="BA217" s="20"/>
      <c r="BB217" s="20"/>
      <c r="BC217" s="20"/>
      <c r="BD217" s="20"/>
      <c r="BE217" s="20"/>
      <c r="BF217" s="20"/>
      <c r="BG217" s="20"/>
      <c r="BH217" s="20"/>
      <c r="BI217" s="20"/>
      <c r="BJ217" s="20"/>
      <c r="BK217" s="20"/>
      <c r="BL217" s="20"/>
      <c r="BM217" s="20"/>
      <c r="BN217" s="20"/>
    </row>
    <row r="218" spans="1:75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  <c r="AP218" s="20"/>
      <c r="AQ218" s="20"/>
      <c r="AR218" s="20"/>
      <c r="AS218" s="20"/>
      <c r="AT218" s="20"/>
      <c r="AU218" s="20"/>
      <c r="AV218" s="20"/>
      <c r="AW218" s="20"/>
      <c r="AX218" s="20"/>
      <c r="AY218" s="20"/>
      <c r="AZ218" s="20"/>
      <c r="BA218" s="20"/>
      <c r="BB218" s="20"/>
      <c r="BC218" s="20"/>
      <c r="BD218" s="20"/>
      <c r="BE218" s="20"/>
      <c r="BF218" s="20"/>
      <c r="BG218" s="20"/>
      <c r="BH218" s="20"/>
      <c r="BI218" s="20"/>
      <c r="BJ218" s="20"/>
      <c r="BK218" s="20"/>
      <c r="BL218" s="20"/>
      <c r="BM218" s="20"/>
      <c r="BN218" s="20"/>
    </row>
    <row r="219" spans="1:75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  <c r="AR219" s="20"/>
      <c r="AS219" s="20"/>
      <c r="AT219" s="20"/>
      <c r="AU219" s="20"/>
      <c r="AV219" s="20"/>
      <c r="AW219" s="20"/>
      <c r="AX219" s="20"/>
      <c r="AY219" s="20"/>
      <c r="AZ219" s="20"/>
      <c r="BA219" s="20"/>
      <c r="BB219" s="20"/>
      <c r="BC219" s="20"/>
      <c r="BD219" s="20"/>
      <c r="BE219" s="20"/>
      <c r="BF219" s="20"/>
      <c r="BG219" s="20"/>
      <c r="BH219" s="20"/>
      <c r="BI219" s="20"/>
      <c r="BJ219" s="20"/>
      <c r="BK219" s="20"/>
      <c r="BL219" s="20"/>
      <c r="BM219" s="20"/>
      <c r="BN219" s="20"/>
    </row>
    <row r="220" spans="1:75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  <c r="AQ220" s="20"/>
      <c r="AR220" s="20"/>
      <c r="AS220" s="20"/>
      <c r="AT220" s="20"/>
      <c r="AU220" s="20"/>
      <c r="AV220" s="20"/>
      <c r="AW220" s="20"/>
      <c r="AX220" s="20"/>
      <c r="AY220" s="20"/>
      <c r="AZ220" s="20"/>
      <c r="BA220" s="20"/>
      <c r="BB220" s="20"/>
      <c r="BC220" s="20"/>
      <c r="BD220" s="20"/>
      <c r="BE220" s="20"/>
      <c r="BF220" s="20"/>
      <c r="BG220" s="20"/>
      <c r="BH220" s="20"/>
      <c r="BI220" s="20"/>
      <c r="BJ220" s="20"/>
      <c r="BK220" s="20"/>
      <c r="BL220" s="20"/>
      <c r="BM220" s="20"/>
      <c r="BN220" s="20"/>
    </row>
    <row r="221" spans="1:75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  <c r="AQ221" s="20"/>
      <c r="AR221" s="20"/>
      <c r="AS221" s="20"/>
      <c r="AT221" s="20"/>
      <c r="AU221" s="20"/>
      <c r="AV221" s="20"/>
      <c r="AW221" s="20"/>
      <c r="AX221" s="20"/>
      <c r="AY221" s="20"/>
      <c r="AZ221" s="20"/>
      <c r="BA221" s="20"/>
      <c r="BB221" s="20"/>
      <c r="BC221" s="20"/>
      <c r="BD221" s="20"/>
      <c r="BE221" s="20"/>
      <c r="BF221" s="20"/>
      <c r="BG221" s="20"/>
      <c r="BH221" s="20"/>
      <c r="BI221" s="20"/>
      <c r="BJ221" s="20"/>
      <c r="BK221" s="20"/>
      <c r="BL221" s="20"/>
      <c r="BM221" s="20"/>
      <c r="BN221" s="20"/>
    </row>
    <row r="222" spans="1:75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  <c r="AP222" s="20"/>
      <c r="AQ222" s="20"/>
      <c r="AR222" s="20"/>
      <c r="AS222" s="20"/>
      <c r="AT222" s="20"/>
      <c r="AU222" s="20"/>
      <c r="AV222" s="20"/>
      <c r="AW222" s="20"/>
      <c r="AX222" s="20"/>
      <c r="AY222" s="20"/>
      <c r="AZ222" s="20"/>
      <c r="BA222" s="20"/>
      <c r="BB222" s="20"/>
      <c r="BC222" s="20"/>
      <c r="BD222" s="20"/>
      <c r="BE222" s="20"/>
      <c r="BF222" s="20"/>
      <c r="BG222" s="20"/>
      <c r="BH222" s="20"/>
      <c r="BI222" s="20"/>
      <c r="BJ222" s="20"/>
      <c r="BK222" s="20"/>
      <c r="BL222" s="20"/>
      <c r="BM222" s="20"/>
      <c r="BN222" s="20"/>
    </row>
    <row r="223" spans="1:75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  <c r="AR223" s="20"/>
      <c r="AS223" s="20"/>
      <c r="AT223" s="20"/>
      <c r="AU223" s="20"/>
      <c r="AV223" s="20"/>
      <c r="AW223" s="20"/>
      <c r="AX223" s="20"/>
      <c r="AY223" s="20"/>
      <c r="AZ223" s="20"/>
      <c r="BA223" s="20"/>
      <c r="BB223" s="20"/>
      <c r="BC223" s="20"/>
      <c r="BD223" s="20"/>
      <c r="BE223" s="20"/>
      <c r="BF223" s="20"/>
      <c r="BG223" s="20"/>
      <c r="BH223" s="20"/>
      <c r="BI223" s="20"/>
      <c r="BJ223" s="20"/>
      <c r="BK223" s="20"/>
      <c r="BL223" s="20"/>
      <c r="BM223" s="20"/>
      <c r="BN223" s="20"/>
    </row>
    <row r="224" spans="1:75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  <c r="AR224" s="20"/>
      <c r="AS224" s="20"/>
      <c r="AT224" s="20"/>
      <c r="AU224" s="20"/>
      <c r="AV224" s="20"/>
      <c r="AW224" s="20"/>
      <c r="AX224" s="20"/>
      <c r="AY224" s="20"/>
      <c r="AZ224" s="20"/>
      <c r="BA224" s="20"/>
      <c r="BB224" s="20"/>
      <c r="BC224" s="20"/>
      <c r="BD224" s="20"/>
      <c r="BE224" s="20"/>
      <c r="BF224" s="20"/>
      <c r="BG224" s="20"/>
      <c r="BH224" s="20"/>
      <c r="BI224" s="20"/>
      <c r="BJ224" s="20"/>
      <c r="BK224" s="20"/>
      <c r="BL224" s="20"/>
      <c r="BM224" s="20"/>
      <c r="BN224" s="20"/>
    </row>
    <row r="225" spans="1:66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  <c r="AR225" s="20"/>
      <c r="AS225" s="20"/>
      <c r="AT225" s="20"/>
      <c r="AU225" s="20"/>
      <c r="AV225" s="20"/>
      <c r="AW225" s="20"/>
      <c r="AX225" s="20"/>
      <c r="AY225" s="20"/>
      <c r="AZ225" s="20"/>
      <c r="BA225" s="20"/>
      <c r="BB225" s="20"/>
      <c r="BC225" s="20"/>
      <c r="BD225" s="20"/>
      <c r="BE225" s="20"/>
      <c r="BF225" s="20"/>
      <c r="BG225" s="20"/>
      <c r="BH225" s="20"/>
      <c r="BI225" s="20"/>
      <c r="BJ225" s="20"/>
      <c r="BK225" s="20"/>
      <c r="BL225" s="20"/>
      <c r="BM225" s="20"/>
      <c r="BN225" s="20"/>
    </row>
    <row r="226" spans="1:66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  <c r="AR226" s="20"/>
      <c r="AS226" s="20"/>
      <c r="AT226" s="20"/>
      <c r="AU226" s="20"/>
      <c r="AV226" s="20"/>
      <c r="AW226" s="20"/>
      <c r="AX226" s="20"/>
      <c r="AY226" s="20"/>
      <c r="AZ226" s="20"/>
      <c r="BA226" s="20"/>
      <c r="BB226" s="20"/>
      <c r="BC226" s="20"/>
      <c r="BD226" s="20"/>
      <c r="BE226" s="20"/>
      <c r="BF226" s="20"/>
      <c r="BG226" s="20"/>
      <c r="BH226" s="20"/>
      <c r="BI226" s="20"/>
      <c r="BJ226" s="20"/>
      <c r="BK226" s="20"/>
      <c r="BL226" s="20"/>
      <c r="BM226" s="20"/>
      <c r="BN226" s="20"/>
    </row>
    <row r="227" spans="1:66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20"/>
      <c r="AZ227" s="20"/>
      <c r="BA227" s="20"/>
      <c r="BB227" s="20"/>
      <c r="BC227" s="20"/>
      <c r="BD227" s="20"/>
      <c r="BE227" s="20"/>
      <c r="BF227" s="20"/>
      <c r="BG227" s="20"/>
      <c r="BH227" s="20"/>
      <c r="BI227" s="20"/>
      <c r="BJ227" s="20"/>
      <c r="BK227" s="20"/>
      <c r="BL227" s="20"/>
      <c r="BM227" s="20"/>
      <c r="BN227" s="20"/>
    </row>
    <row r="228" spans="1:66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  <c r="AR228" s="20"/>
      <c r="AS228" s="20"/>
      <c r="AT228" s="20"/>
      <c r="AU228" s="20"/>
      <c r="AV228" s="20"/>
      <c r="AW228" s="20"/>
      <c r="AX228" s="20"/>
      <c r="AY228" s="20"/>
      <c r="AZ228" s="20"/>
      <c r="BA228" s="20"/>
      <c r="BB228" s="20"/>
      <c r="BC228" s="20"/>
      <c r="BD228" s="20"/>
      <c r="BE228" s="20"/>
      <c r="BF228" s="20"/>
      <c r="BG228" s="20"/>
      <c r="BH228" s="20"/>
      <c r="BI228" s="20"/>
      <c r="BJ228" s="20"/>
      <c r="BK228" s="20"/>
      <c r="BL228" s="20"/>
      <c r="BM228" s="20"/>
      <c r="BN228" s="20"/>
    </row>
    <row r="229" spans="1:66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  <c r="AR229" s="20"/>
      <c r="AS229" s="20"/>
      <c r="AT229" s="20"/>
      <c r="AU229" s="20"/>
      <c r="AV229" s="20"/>
      <c r="AW229" s="20"/>
      <c r="AX229" s="20"/>
      <c r="AY229" s="20"/>
      <c r="AZ229" s="20"/>
      <c r="BA229" s="20"/>
      <c r="BB229" s="20"/>
      <c r="BC229" s="20"/>
      <c r="BD229" s="20"/>
      <c r="BE229" s="20"/>
      <c r="BF229" s="20"/>
      <c r="BG229" s="20"/>
      <c r="BH229" s="20"/>
      <c r="BI229" s="20"/>
      <c r="BJ229" s="20"/>
      <c r="BK229" s="20"/>
      <c r="BL229" s="20"/>
      <c r="BM229" s="20"/>
      <c r="BN229" s="20"/>
    </row>
    <row r="230" spans="1:66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  <c r="AR230" s="20"/>
      <c r="AS230" s="20"/>
      <c r="AT230" s="20"/>
      <c r="AU230" s="20"/>
      <c r="AV230" s="20"/>
      <c r="AW230" s="20"/>
      <c r="AX230" s="20"/>
      <c r="AY230" s="20"/>
      <c r="AZ230" s="20"/>
      <c r="BA230" s="20"/>
      <c r="BB230" s="20"/>
      <c r="BC230" s="20"/>
      <c r="BD230" s="20"/>
      <c r="BE230" s="20"/>
      <c r="BF230" s="20"/>
      <c r="BG230" s="20"/>
      <c r="BH230" s="20"/>
      <c r="BI230" s="20"/>
      <c r="BJ230" s="20"/>
      <c r="BK230" s="20"/>
      <c r="BL230" s="20"/>
      <c r="BM230" s="20"/>
      <c r="BN230" s="20"/>
    </row>
    <row r="231" spans="1:66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  <c r="AQ231" s="20"/>
      <c r="AR231" s="20"/>
      <c r="AS231" s="20"/>
      <c r="AT231" s="20"/>
      <c r="AU231" s="20"/>
      <c r="AV231" s="20"/>
      <c r="AW231" s="20"/>
      <c r="AX231" s="20"/>
      <c r="AY231" s="20"/>
      <c r="AZ231" s="20"/>
      <c r="BA231" s="20"/>
      <c r="BB231" s="20"/>
      <c r="BC231" s="20"/>
      <c r="BD231" s="20"/>
      <c r="BE231" s="20"/>
      <c r="BF231" s="20"/>
      <c r="BG231" s="20"/>
      <c r="BH231" s="20"/>
      <c r="BI231" s="20"/>
      <c r="BJ231" s="20"/>
      <c r="BK231" s="20"/>
      <c r="BL231" s="20"/>
      <c r="BM231" s="20"/>
      <c r="BN231" s="20"/>
    </row>
    <row r="232" spans="1:66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  <c r="AR232" s="20"/>
      <c r="AS232" s="20"/>
      <c r="AT232" s="20"/>
      <c r="AU232" s="20"/>
      <c r="AV232" s="20"/>
      <c r="AW232" s="20"/>
      <c r="AX232" s="20"/>
      <c r="AY232" s="20"/>
      <c r="AZ232" s="20"/>
      <c r="BA232" s="20"/>
      <c r="BB232" s="20"/>
      <c r="BC232" s="20"/>
      <c r="BD232" s="20"/>
      <c r="BE232" s="20"/>
      <c r="BF232" s="20"/>
      <c r="BG232" s="20"/>
      <c r="BH232" s="20"/>
      <c r="BI232" s="20"/>
      <c r="BJ232" s="20"/>
      <c r="BK232" s="20"/>
      <c r="BL232" s="20"/>
      <c r="BM232" s="20"/>
      <c r="BN232" s="20"/>
    </row>
    <row r="233" spans="1:66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  <c r="AP233" s="20"/>
      <c r="AQ233" s="20"/>
      <c r="AR233" s="20"/>
      <c r="AS233" s="20"/>
      <c r="AT233" s="20"/>
      <c r="AU233" s="20"/>
      <c r="AV233" s="20"/>
      <c r="AW233" s="20"/>
      <c r="AX233" s="20"/>
      <c r="AY233" s="20"/>
      <c r="AZ233" s="20"/>
      <c r="BA233" s="20"/>
      <c r="BB233" s="20"/>
      <c r="BC233" s="20"/>
      <c r="BD233" s="20"/>
      <c r="BE233" s="20"/>
      <c r="BF233" s="20"/>
      <c r="BG233" s="20"/>
      <c r="BH233" s="20"/>
      <c r="BI233" s="20"/>
      <c r="BJ233" s="20"/>
      <c r="BK233" s="20"/>
      <c r="BL233" s="20"/>
      <c r="BM233" s="20"/>
      <c r="BN233" s="20"/>
    </row>
    <row r="234" spans="1:66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AZ234" s="20"/>
      <c r="BA234" s="20"/>
      <c r="BB234" s="20"/>
      <c r="BC234" s="20"/>
      <c r="BD234" s="20"/>
      <c r="BE234" s="20"/>
      <c r="BF234" s="20"/>
      <c r="BG234" s="20"/>
      <c r="BH234" s="20"/>
      <c r="BI234" s="20"/>
      <c r="BJ234" s="20"/>
      <c r="BK234" s="20"/>
      <c r="BL234" s="20"/>
      <c r="BM234" s="20"/>
      <c r="BN234" s="20"/>
    </row>
    <row r="235" spans="1:66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  <c r="AR235" s="20"/>
      <c r="AS235" s="20"/>
      <c r="AT235" s="20"/>
      <c r="AU235" s="20"/>
      <c r="AV235" s="20"/>
      <c r="AW235" s="20"/>
      <c r="AX235" s="20"/>
      <c r="AY235" s="20"/>
      <c r="AZ235" s="20"/>
      <c r="BA235" s="20"/>
      <c r="BB235" s="20"/>
      <c r="BC235" s="20"/>
      <c r="BD235" s="20"/>
      <c r="BE235" s="20"/>
      <c r="BF235" s="20"/>
      <c r="BG235" s="20"/>
      <c r="BH235" s="20"/>
      <c r="BI235" s="20"/>
      <c r="BJ235" s="20"/>
      <c r="BK235" s="20"/>
      <c r="BL235" s="20"/>
      <c r="BM235" s="20"/>
      <c r="BN235" s="20"/>
    </row>
    <row r="236" spans="1:66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  <c r="AR236" s="20"/>
      <c r="AS236" s="20"/>
      <c r="AT236" s="20"/>
      <c r="AU236" s="20"/>
      <c r="AV236" s="20"/>
      <c r="AW236" s="20"/>
      <c r="AX236" s="20"/>
      <c r="AY236" s="20"/>
      <c r="AZ236" s="20"/>
      <c r="BA236" s="20"/>
      <c r="BB236" s="20"/>
      <c r="BC236" s="20"/>
      <c r="BD236" s="20"/>
      <c r="BE236" s="20"/>
      <c r="BF236" s="20"/>
      <c r="BG236" s="20"/>
      <c r="BH236" s="20"/>
      <c r="BI236" s="20"/>
      <c r="BJ236" s="20"/>
      <c r="BK236" s="20"/>
      <c r="BL236" s="20"/>
      <c r="BM236" s="20"/>
      <c r="BN236" s="20"/>
    </row>
    <row r="237" spans="1:66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  <c r="AR237" s="20"/>
      <c r="AS237" s="20"/>
      <c r="AT237" s="20"/>
      <c r="AU237" s="20"/>
      <c r="AV237" s="20"/>
      <c r="AW237" s="20"/>
      <c r="AX237" s="20"/>
      <c r="AY237" s="20"/>
      <c r="AZ237" s="20"/>
      <c r="BA237" s="20"/>
      <c r="BB237" s="20"/>
      <c r="BC237" s="20"/>
      <c r="BD237" s="20"/>
      <c r="BE237" s="20"/>
      <c r="BF237" s="20"/>
      <c r="BG237" s="20"/>
      <c r="BH237" s="20"/>
      <c r="BI237" s="20"/>
      <c r="BJ237" s="20"/>
      <c r="BK237" s="20"/>
      <c r="BL237" s="20"/>
      <c r="BM237" s="20"/>
      <c r="BN237" s="20"/>
    </row>
    <row r="238" spans="1:66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  <c r="AR238" s="20"/>
      <c r="AS238" s="20"/>
      <c r="AT238" s="20"/>
      <c r="AU238" s="20"/>
      <c r="AV238" s="20"/>
      <c r="AW238" s="20"/>
      <c r="AX238" s="20"/>
      <c r="AY238" s="20"/>
      <c r="AZ238" s="20"/>
      <c r="BA238" s="20"/>
      <c r="BB238" s="20"/>
      <c r="BC238" s="20"/>
      <c r="BD238" s="20"/>
      <c r="BE238" s="20"/>
      <c r="BF238" s="20"/>
      <c r="BG238" s="20"/>
      <c r="BH238" s="20"/>
      <c r="BI238" s="20"/>
      <c r="BJ238" s="20"/>
      <c r="BK238" s="20"/>
      <c r="BL238" s="20"/>
      <c r="BM238" s="20"/>
      <c r="BN238" s="20"/>
    </row>
    <row r="239" spans="1:66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  <c r="AM239" s="20"/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AZ239" s="20"/>
      <c r="BA239" s="20"/>
      <c r="BB239" s="20"/>
      <c r="BC239" s="20"/>
      <c r="BD239" s="20"/>
      <c r="BE239" s="20"/>
      <c r="BF239" s="20"/>
      <c r="BG239" s="20"/>
      <c r="BH239" s="20"/>
      <c r="BI239" s="20"/>
      <c r="BJ239" s="20"/>
      <c r="BK239" s="20"/>
      <c r="BL239" s="20"/>
      <c r="BM239" s="20"/>
      <c r="BN239" s="20"/>
    </row>
    <row r="240" spans="1:66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  <c r="BB240" s="20"/>
      <c r="BC240" s="20"/>
      <c r="BD240" s="20"/>
      <c r="BE240" s="20"/>
      <c r="BF240" s="20"/>
      <c r="BG240" s="20"/>
      <c r="BH240" s="20"/>
      <c r="BI240" s="20"/>
      <c r="BJ240" s="20"/>
      <c r="BK240" s="20"/>
      <c r="BL240" s="20"/>
      <c r="BM240" s="20"/>
      <c r="BN240" s="20"/>
    </row>
    <row r="241" spans="1:66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  <c r="AM241" s="20"/>
      <c r="AN241" s="20"/>
      <c r="AO241" s="20"/>
      <c r="AP241" s="20"/>
      <c r="AQ241" s="20"/>
      <c r="AR241" s="20"/>
      <c r="AS241" s="20"/>
      <c r="AT241" s="20"/>
      <c r="AU241" s="20"/>
      <c r="AV241" s="20"/>
      <c r="AW241" s="20"/>
      <c r="AX241" s="20"/>
      <c r="AY241" s="20"/>
      <c r="AZ241" s="20"/>
      <c r="BA241" s="20"/>
      <c r="BB241" s="20"/>
      <c r="BC241" s="20"/>
      <c r="BD241" s="20"/>
      <c r="BE241" s="20"/>
      <c r="BF241" s="20"/>
      <c r="BG241" s="20"/>
      <c r="BH241" s="20"/>
      <c r="BI241" s="20"/>
      <c r="BJ241" s="20"/>
      <c r="BK241" s="20"/>
      <c r="BL241" s="20"/>
      <c r="BM241" s="20"/>
      <c r="BN241" s="20"/>
    </row>
    <row r="242" spans="1:66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20"/>
      <c r="AN242" s="20"/>
      <c r="AO242" s="20"/>
      <c r="AP242" s="20"/>
      <c r="AQ242" s="20"/>
      <c r="AR242" s="20"/>
      <c r="AS242" s="20"/>
      <c r="AT242" s="20"/>
      <c r="AU242" s="20"/>
      <c r="AV242" s="20"/>
      <c r="AW242" s="20"/>
      <c r="AX242" s="20"/>
      <c r="AY242" s="20"/>
      <c r="AZ242" s="20"/>
      <c r="BA242" s="20"/>
      <c r="BB242" s="20"/>
      <c r="BC242" s="20"/>
      <c r="BD242" s="20"/>
      <c r="BE242" s="20"/>
      <c r="BF242" s="20"/>
      <c r="BG242" s="20"/>
      <c r="BH242" s="20"/>
      <c r="BI242" s="20"/>
      <c r="BJ242" s="20"/>
      <c r="BK242" s="20"/>
      <c r="BL242" s="20"/>
      <c r="BM242" s="20"/>
      <c r="BN242" s="20"/>
    </row>
    <row r="243" spans="1:66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AZ243" s="20"/>
      <c r="BA243" s="20"/>
      <c r="BB243" s="20"/>
      <c r="BC243" s="20"/>
      <c r="BD243" s="20"/>
      <c r="BE243" s="20"/>
      <c r="BF243" s="20"/>
      <c r="BG243" s="20"/>
      <c r="BH243" s="20"/>
      <c r="BI243" s="20"/>
      <c r="BJ243" s="20"/>
      <c r="BK243" s="20"/>
      <c r="BL243" s="20"/>
      <c r="BM243" s="20"/>
      <c r="BN243" s="20"/>
    </row>
    <row r="244" spans="1:66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  <c r="BB244" s="20"/>
      <c r="BC244" s="20"/>
      <c r="BD244" s="20"/>
      <c r="BE244" s="20"/>
      <c r="BF244" s="20"/>
      <c r="BG244" s="20"/>
      <c r="BH244" s="20"/>
      <c r="BI244" s="20"/>
      <c r="BJ244" s="20"/>
      <c r="BK244" s="20"/>
      <c r="BL244" s="20"/>
      <c r="BM244" s="20"/>
      <c r="BN244" s="20"/>
    </row>
    <row r="245" spans="1:66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  <c r="AM245" s="20"/>
      <c r="AN245" s="20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  <c r="BB245" s="20"/>
      <c r="BC245" s="20"/>
      <c r="BD245" s="20"/>
      <c r="BE245" s="20"/>
      <c r="BF245" s="20"/>
      <c r="BG245" s="20"/>
      <c r="BH245" s="20"/>
      <c r="BI245" s="20"/>
      <c r="BJ245" s="20"/>
      <c r="BK245" s="20"/>
      <c r="BL245" s="20"/>
      <c r="BM245" s="20"/>
      <c r="BN245" s="20"/>
    </row>
    <row r="246" spans="1:66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  <c r="AR246" s="20"/>
      <c r="AS246" s="20"/>
      <c r="AT246" s="20"/>
      <c r="AU246" s="20"/>
      <c r="AV246" s="20"/>
      <c r="AW246" s="20"/>
      <c r="AX246" s="20"/>
      <c r="AY246" s="20"/>
      <c r="AZ246" s="20"/>
      <c r="BA246" s="20"/>
      <c r="BB246" s="20"/>
      <c r="BC246" s="20"/>
      <c r="BD246" s="20"/>
      <c r="BE246" s="20"/>
      <c r="BF246" s="20"/>
      <c r="BG246" s="20"/>
      <c r="BH246" s="20"/>
      <c r="BI246" s="20"/>
      <c r="BJ246" s="20"/>
      <c r="BK246" s="20"/>
      <c r="BL246" s="20"/>
      <c r="BM246" s="20"/>
      <c r="BN246" s="20"/>
    </row>
    <row r="247" spans="1:66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  <c r="BB247" s="20"/>
      <c r="BC247" s="20"/>
      <c r="BD247" s="20"/>
      <c r="BE247" s="20"/>
      <c r="BF247" s="20"/>
      <c r="BG247" s="20"/>
      <c r="BH247" s="20"/>
      <c r="BI247" s="20"/>
      <c r="BJ247" s="20"/>
      <c r="BK247" s="20"/>
      <c r="BL247" s="20"/>
      <c r="BM247" s="20"/>
      <c r="BN247" s="20"/>
    </row>
    <row r="248" spans="1:66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  <c r="BB248" s="20"/>
      <c r="BC248" s="20"/>
      <c r="BD248" s="20"/>
      <c r="BE248" s="20"/>
      <c r="BF248" s="20"/>
      <c r="BG248" s="20"/>
      <c r="BH248" s="20"/>
      <c r="BI248" s="20"/>
      <c r="BJ248" s="20"/>
      <c r="BK248" s="20"/>
      <c r="BL248" s="20"/>
      <c r="BM248" s="20"/>
      <c r="BN248" s="20"/>
    </row>
    <row r="249" spans="1:66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  <c r="AR249" s="20"/>
      <c r="AS249" s="20"/>
      <c r="AT249" s="20"/>
      <c r="AU249" s="20"/>
      <c r="AV249" s="20"/>
      <c r="AW249" s="20"/>
      <c r="AX249" s="20"/>
      <c r="AY249" s="20"/>
      <c r="AZ249" s="20"/>
      <c r="BA249" s="20"/>
      <c r="BB249" s="20"/>
      <c r="BC249" s="20"/>
      <c r="BD249" s="20"/>
      <c r="BE249" s="20"/>
      <c r="BF249" s="20"/>
      <c r="BG249" s="20"/>
      <c r="BH249" s="20"/>
      <c r="BI249" s="20"/>
      <c r="BJ249" s="20"/>
      <c r="BK249" s="20"/>
      <c r="BL249" s="20"/>
      <c r="BM249" s="20"/>
      <c r="BN249" s="20"/>
    </row>
    <row r="250" spans="1:66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  <c r="BB250" s="20"/>
      <c r="BC250" s="20"/>
      <c r="BD250" s="20"/>
      <c r="BE250" s="20"/>
      <c r="BF250" s="20"/>
      <c r="BG250" s="20"/>
      <c r="BH250" s="20"/>
      <c r="BI250" s="20"/>
      <c r="BJ250" s="20"/>
      <c r="BK250" s="20"/>
      <c r="BL250" s="20"/>
      <c r="BM250" s="20"/>
      <c r="BN250" s="20"/>
    </row>
    <row r="251" spans="1:66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  <c r="BB251" s="20"/>
      <c r="BC251" s="20"/>
      <c r="BD251" s="20"/>
      <c r="BE251" s="20"/>
      <c r="BF251" s="20"/>
      <c r="BG251" s="20"/>
      <c r="BH251" s="20"/>
      <c r="BI251" s="20"/>
      <c r="BJ251" s="20"/>
      <c r="BK251" s="20"/>
      <c r="BL251" s="20"/>
      <c r="BM251" s="20"/>
      <c r="BN251" s="20"/>
    </row>
    <row r="252" spans="1:66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  <c r="BB252" s="20"/>
      <c r="BC252" s="20"/>
      <c r="BD252" s="20"/>
      <c r="BE252" s="20"/>
      <c r="BF252" s="20"/>
      <c r="BG252" s="20"/>
      <c r="BH252" s="20"/>
      <c r="BI252" s="20"/>
      <c r="BJ252" s="20"/>
      <c r="BK252" s="20"/>
      <c r="BL252" s="20"/>
      <c r="BM252" s="20"/>
      <c r="BN252" s="20"/>
    </row>
    <row r="253" spans="1:66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  <c r="AM253" s="20"/>
      <c r="AN253" s="20"/>
      <c r="AO253" s="20"/>
      <c r="AP253" s="20"/>
      <c r="AQ253" s="20"/>
      <c r="AR253" s="20"/>
      <c r="AS253" s="20"/>
      <c r="AT253" s="20"/>
      <c r="AU253" s="20"/>
      <c r="AV253" s="20"/>
      <c r="AW253" s="20"/>
      <c r="AX253" s="20"/>
      <c r="AY253" s="20"/>
      <c r="AZ253" s="20"/>
      <c r="BA253" s="20"/>
      <c r="BB253" s="20"/>
      <c r="BC253" s="20"/>
      <c r="BD253" s="20"/>
      <c r="BE253" s="20"/>
      <c r="BF253" s="20"/>
      <c r="BG253" s="20"/>
      <c r="BH253" s="20"/>
      <c r="BI253" s="20"/>
      <c r="BJ253" s="20"/>
      <c r="BK253" s="20"/>
      <c r="BL253" s="20"/>
      <c r="BM253" s="20"/>
      <c r="BN253" s="20"/>
    </row>
    <row r="254" spans="1:66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  <c r="AL254" s="20"/>
      <c r="AM254" s="20"/>
      <c r="AN254" s="20"/>
      <c r="AO254" s="20"/>
      <c r="AP254" s="20"/>
      <c r="AQ254" s="20"/>
      <c r="AR254" s="20"/>
      <c r="AS254" s="20"/>
      <c r="AT254" s="20"/>
      <c r="AU254" s="20"/>
      <c r="AV254" s="20"/>
      <c r="AW254" s="20"/>
      <c r="AX254" s="20"/>
      <c r="AY254" s="20"/>
      <c r="AZ254" s="20"/>
      <c r="BA254" s="20"/>
      <c r="BB254" s="20"/>
      <c r="BC254" s="20"/>
      <c r="BD254" s="20"/>
      <c r="BE254" s="20"/>
      <c r="BF254" s="20"/>
      <c r="BG254" s="20"/>
      <c r="BH254" s="20"/>
      <c r="BI254" s="20"/>
      <c r="BJ254" s="20"/>
      <c r="BK254" s="20"/>
      <c r="BL254" s="20"/>
      <c r="BM254" s="20"/>
      <c r="BN254" s="20"/>
    </row>
    <row r="255" spans="1:66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  <c r="AM255" s="20"/>
      <c r="AN255" s="20"/>
      <c r="AO255" s="20"/>
      <c r="AP255" s="20"/>
      <c r="AQ255" s="20"/>
      <c r="AR255" s="20"/>
      <c r="AS255" s="20"/>
      <c r="AT255" s="20"/>
      <c r="AU255" s="20"/>
      <c r="AV255" s="20"/>
      <c r="AW255" s="20"/>
      <c r="AX255" s="20"/>
      <c r="AY255" s="20"/>
      <c r="AZ255" s="20"/>
      <c r="BA255" s="20"/>
      <c r="BB255" s="20"/>
      <c r="BC255" s="20"/>
      <c r="BD255" s="20"/>
      <c r="BE255" s="20"/>
      <c r="BF255" s="20"/>
      <c r="BG255" s="20"/>
      <c r="BH255" s="20"/>
      <c r="BI255" s="20"/>
      <c r="BJ255" s="20"/>
      <c r="BK255" s="20"/>
      <c r="BL255" s="20"/>
      <c r="BM255" s="20"/>
      <c r="BN255" s="20"/>
    </row>
    <row r="256" spans="1:66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  <c r="AL256" s="20"/>
      <c r="AM256" s="20"/>
      <c r="AN256" s="20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  <c r="BB256" s="20"/>
      <c r="BC256" s="20"/>
      <c r="BD256" s="20"/>
      <c r="BE256" s="20"/>
      <c r="BF256" s="20"/>
      <c r="BG256" s="20"/>
      <c r="BH256" s="20"/>
      <c r="BI256" s="20"/>
      <c r="BJ256" s="20"/>
      <c r="BK256" s="20"/>
      <c r="BL256" s="20"/>
      <c r="BM256" s="20"/>
      <c r="BN256" s="20"/>
    </row>
    <row r="257" spans="1:66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  <c r="BB257" s="20"/>
      <c r="BC257" s="20"/>
      <c r="BD257" s="20"/>
      <c r="BE257" s="20"/>
      <c r="BF257" s="20"/>
      <c r="BG257" s="20"/>
      <c r="BH257" s="20"/>
      <c r="BI257" s="20"/>
      <c r="BJ257" s="20"/>
      <c r="BK257" s="20"/>
      <c r="BL257" s="20"/>
      <c r="BM257" s="20"/>
      <c r="BN257" s="20"/>
    </row>
    <row r="258" spans="1:66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20"/>
      <c r="AN258" s="20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20"/>
      <c r="BA258" s="20"/>
      <c r="BB258" s="20"/>
      <c r="BC258" s="20"/>
      <c r="BD258" s="20"/>
      <c r="BE258" s="20"/>
      <c r="BF258" s="20"/>
      <c r="BG258" s="20"/>
      <c r="BH258" s="20"/>
      <c r="BI258" s="20"/>
      <c r="BJ258" s="20"/>
      <c r="BK258" s="20"/>
      <c r="BL258" s="20"/>
      <c r="BM258" s="20"/>
      <c r="BN258" s="20"/>
    </row>
    <row r="259" spans="1:66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0"/>
      <c r="AL259" s="20"/>
      <c r="AM259" s="20"/>
      <c r="AN259" s="20"/>
      <c r="AO259" s="20"/>
      <c r="AP259" s="20"/>
      <c r="AQ259" s="20"/>
      <c r="AR259" s="20"/>
      <c r="AS259" s="20"/>
      <c r="AT259" s="20"/>
      <c r="AU259" s="20"/>
      <c r="AV259" s="20"/>
      <c r="AW259" s="20"/>
      <c r="AX259" s="20"/>
      <c r="AY259" s="20"/>
      <c r="AZ259" s="20"/>
      <c r="BA259" s="20"/>
      <c r="BB259" s="20"/>
      <c r="BC259" s="20"/>
      <c r="BD259" s="20"/>
      <c r="BE259" s="20"/>
      <c r="BF259" s="20"/>
      <c r="BG259" s="20"/>
      <c r="BH259" s="20"/>
      <c r="BI259" s="20"/>
      <c r="BJ259" s="20"/>
      <c r="BK259" s="20"/>
      <c r="BL259" s="20"/>
      <c r="BM259" s="20"/>
      <c r="BN259" s="20"/>
    </row>
    <row r="260" spans="1:66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  <c r="AM260" s="20"/>
      <c r="AN260" s="20"/>
      <c r="AO260" s="20"/>
      <c r="AP260" s="20"/>
      <c r="AQ260" s="20"/>
      <c r="AR260" s="20"/>
      <c r="AS260" s="20"/>
      <c r="AT260" s="20"/>
      <c r="AU260" s="20"/>
      <c r="AV260" s="20"/>
      <c r="AW260" s="20"/>
      <c r="AX260" s="20"/>
      <c r="AY260" s="20"/>
      <c r="AZ260" s="20"/>
      <c r="BA260" s="20"/>
      <c r="BB260" s="20"/>
      <c r="BC260" s="20"/>
      <c r="BD260" s="20"/>
      <c r="BE260" s="20"/>
      <c r="BF260" s="20"/>
      <c r="BG260" s="20"/>
      <c r="BH260" s="20"/>
      <c r="BI260" s="20"/>
      <c r="BJ260" s="20"/>
      <c r="BK260" s="20"/>
      <c r="BL260" s="20"/>
      <c r="BM260" s="20"/>
      <c r="BN260" s="20"/>
    </row>
    <row r="261" spans="1:66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  <c r="AL261" s="20"/>
      <c r="AM261" s="20"/>
      <c r="AN261" s="20"/>
      <c r="AO261" s="20"/>
      <c r="AP261" s="20"/>
      <c r="AQ261" s="20"/>
      <c r="AR261" s="20"/>
      <c r="AS261" s="20"/>
      <c r="AT261" s="20"/>
      <c r="AU261" s="20"/>
      <c r="AV261" s="20"/>
      <c r="AW261" s="20"/>
      <c r="AX261" s="20"/>
      <c r="AY261" s="20"/>
      <c r="AZ261" s="20"/>
      <c r="BA261" s="20"/>
      <c r="BB261" s="20"/>
      <c r="BC261" s="20"/>
      <c r="BD261" s="20"/>
      <c r="BE261" s="20"/>
      <c r="BF261" s="20"/>
      <c r="BG261" s="20"/>
      <c r="BH261" s="20"/>
      <c r="BI261" s="20"/>
      <c r="BJ261" s="20"/>
      <c r="BK261" s="20"/>
      <c r="BL261" s="20"/>
      <c r="BM261" s="20"/>
      <c r="BN261" s="20"/>
    </row>
    <row r="262" spans="1:66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  <c r="AL262" s="20"/>
      <c r="AM262" s="20"/>
      <c r="AN262" s="20"/>
      <c r="AO262" s="20"/>
      <c r="AP262" s="20"/>
      <c r="AQ262" s="20"/>
      <c r="AR262" s="20"/>
      <c r="AS262" s="20"/>
      <c r="AT262" s="20"/>
      <c r="AU262" s="20"/>
      <c r="AV262" s="20"/>
      <c r="AW262" s="20"/>
      <c r="AX262" s="20"/>
      <c r="AY262" s="20"/>
      <c r="AZ262" s="20"/>
      <c r="BA262" s="20"/>
      <c r="BB262" s="20"/>
      <c r="BC262" s="20"/>
      <c r="BD262" s="20"/>
      <c r="BE262" s="20"/>
      <c r="BF262" s="20"/>
      <c r="BG262" s="20"/>
      <c r="BH262" s="20"/>
      <c r="BI262" s="20"/>
      <c r="BJ262" s="20"/>
      <c r="BK262" s="20"/>
      <c r="BL262" s="20"/>
      <c r="BM262" s="20"/>
      <c r="BN262" s="20"/>
    </row>
    <row r="263" spans="1:66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20"/>
      <c r="AL263" s="20"/>
      <c r="AM263" s="20"/>
      <c r="AN263" s="20"/>
      <c r="AO263" s="20"/>
      <c r="AP263" s="20"/>
      <c r="AQ263" s="20"/>
      <c r="AR263" s="20"/>
      <c r="AS263" s="20"/>
      <c r="AT263" s="20"/>
      <c r="AU263" s="20"/>
      <c r="AV263" s="20"/>
      <c r="AW263" s="20"/>
      <c r="AX263" s="20"/>
      <c r="AY263" s="20"/>
      <c r="AZ263" s="20"/>
      <c r="BA263" s="20"/>
      <c r="BB263" s="20"/>
      <c r="BC263" s="20"/>
      <c r="BD263" s="20"/>
      <c r="BE263" s="20"/>
      <c r="BF263" s="20"/>
      <c r="BG263" s="20"/>
      <c r="BH263" s="20"/>
      <c r="BI263" s="20"/>
      <c r="BJ263" s="20"/>
      <c r="BK263" s="20"/>
      <c r="BL263" s="20"/>
      <c r="BM263" s="20"/>
      <c r="BN263" s="20"/>
    </row>
    <row r="264" spans="1:66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  <c r="AL264" s="20"/>
      <c r="AM264" s="20"/>
      <c r="AN264" s="20"/>
      <c r="AO264" s="20"/>
      <c r="AP264" s="20"/>
      <c r="AQ264" s="20"/>
      <c r="AR264" s="20"/>
      <c r="AS264" s="20"/>
      <c r="AT264" s="20"/>
      <c r="AU264" s="20"/>
      <c r="AV264" s="20"/>
      <c r="AW264" s="20"/>
      <c r="AX264" s="20"/>
      <c r="AY264" s="20"/>
      <c r="AZ264" s="20"/>
      <c r="BA264" s="20"/>
      <c r="BB264" s="20"/>
      <c r="BC264" s="20"/>
      <c r="BD264" s="20"/>
      <c r="BE264" s="20"/>
      <c r="BF264" s="20"/>
      <c r="BG264" s="20"/>
      <c r="BH264" s="20"/>
      <c r="BI264" s="20"/>
      <c r="BJ264" s="20"/>
      <c r="BK264" s="20"/>
      <c r="BL264" s="20"/>
      <c r="BM264" s="20"/>
      <c r="BN264" s="20"/>
    </row>
    <row r="265" spans="1:66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20"/>
      <c r="AL265" s="20"/>
      <c r="AM265" s="20"/>
      <c r="AN265" s="20"/>
      <c r="AO265" s="20"/>
      <c r="AP265" s="20"/>
      <c r="AQ265" s="20"/>
      <c r="AR265" s="20"/>
      <c r="AS265" s="20"/>
      <c r="AT265" s="20"/>
      <c r="AU265" s="20"/>
      <c r="AV265" s="20"/>
      <c r="AW265" s="20"/>
      <c r="AX265" s="20"/>
      <c r="AY265" s="20"/>
      <c r="AZ265" s="20"/>
      <c r="BA265" s="20"/>
      <c r="BB265" s="20"/>
      <c r="BC265" s="20"/>
      <c r="BD265" s="20"/>
      <c r="BE265" s="20"/>
      <c r="BF265" s="20"/>
      <c r="BG265" s="20"/>
      <c r="BH265" s="20"/>
      <c r="BI265" s="20"/>
      <c r="BJ265" s="20"/>
      <c r="BK265" s="20"/>
      <c r="BL265" s="20"/>
      <c r="BM265" s="20"/>
      <c r="BN265" s="20"/>
    </row>
    <row r="266" spans="1:66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20"/>
      <c r="AL266" s="20"/>
      <c r="AM266" s="20"/>
      <c r="AN266" s="20"/>
      <c r="AO266" s="20"/>
      <c r="AP266" s="20"/>
      <c r="AQ266" s="20"/>
      <c r="AR266" s="20"/>
      <c r="AS266" s="20"/>
      <c r="AT266" s="20"/>
      <c r="AU266" s="20"/>
      <c r="AV266" s="20"/>
      <c r="AW266" s="20"/>
      <c r="AX266" s="20"/>
      <c r="AY266" s="20"/>
      <c r="AZ266" s="20"/>
      <c r="BA266" s="20"/>
      <c r="BB266" s="20"/>
      <c r="BC266" s="20"/>
      <c r="BD266" s="20"/>
      <c r="BE266" s="20"/>
      <c r="BF266" s="20"/>
      <c r="BG266" s="20"/>
      <c r="BH266" s="20"/>
      <c r="BI266" s="20"/>
      <c r="BJ266" s="20"/>
      <c r="BK266" s="20"/>
      <c r="BL266" s="20"/>
      <c r="BM266" s="20"/>
      <c r="BN266" s="20"/>
    </row>
    <row r="267" spans="1:66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0"/>
      <c r="AQ267" s="20"/>
      <c r="AR267" s="20"/>
      <c r="AS267" s="20"/>
      <c r="AT267" s="20"/>
      <c r="AU267" s="20"/>
      <c r="AV267" s="20"/>
      <c r="AW267" s="20"/>
      <c r="AX267" s="20"/>
      <c r="AY267" s="20"/>
      <c r="AZ267" s="20"/>
      <c r="BA267" s="20"/>
      <c r="BB267" s="20"/>
      <c r="BC267" s="20"/>
      <c r="BD267" s="20"/>
      <c r="BE267" s="20"/>
      <c r="BF267" s="20"/>
      <c r="BG267" s="20"/>
      <c r="BH267" s="20"/>
      <c r="BI267" s="20"/>
      <c r="BJ267" s="20"/>
      <c r="BK267" s="20"/>
      <c r="BL267" s="20"/>
      <c r="BM267" s="20"/>
      <c r="BN267" s="20"/>
    </row>
    <row r="268" spans="1:66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  <c r="AL268" s="20"/>
      <c r="AM268" s="20"/>
      <c r="AN268" s="20"/>
      <c r="AO268" s="20"/>
      <c r="AP268" s="20"/>
      <c r="AQ268" s="20"/>
      <c r="AR268" s="20"/>
      <c r="AS268" s="20"/>
      <c r="AT268" s="20"/>
      <c r="AU268" s="20"/>
      <c r="AV268" s="20"/>
      <c r="AW268" s="20"/>
      <c r="AX268" s="20"/>
      <c r="AY268" s="20"/>
      <c r="AZ268" s="20"/>
      <c r="BA268" s="20"/>
      <c r="BB268" s="20"/>
      <c r="BC268" s="20"/>
      <c r="BD268" s="20"/>
      <c r="BE268" s="20"/>
      <c r="BF268" s="20"/>
      <c r="BG268" s="20"/>
      <c r="BH268" s="20"/>
      <c r="BI268" s="20"/>
      <c r="BJ268" s="20"/>
      <c r="BK268" s="20"/>
      <c r="BL268" s="20"/>
      <c r="BM268" s="20"/>
      <c r="BN268" s="20"/>
    </row>
    <row r="269" spans="1:66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  <c r="AJ269" s="20"/>
      <c r="AK269" s="20"/>
      <c r="AL269" s="20"/>
      <c r="AM269" s="20"/>
      <c r="AN269" s="20"/>
      <c r="AO269" s="20"/>
      <c r="AP269" s="20"/>
      <c r="AQ269" s="20"/>
      <c r="AR269" s="20"/>
      <c r="AS269" s="20"/>
      <c r="AT269" s="20"/>
      <c r="AU269" s="20"/>
      <c r="AV269" s="20"/>
      <c r="AW269" s="20"/>
      <c r="AX269" s="20"/>
      <c r="AY269" s="20"/>
      <c r="AZ269" s="20"/>
      <c r="BA269" s="20"/>
      <c r="BB269" s="20"/>
      <c r="BC269" s="20"/>
      <c r="BD269" s="20"/>
      <c r="BE269" s="20"/>
      <c r="BF269" s="20"/>
      <c r="BG269" s="20"/>
      <c r="BH269" s="20"/>
      <c r="BI269" s="20"/>
      <c r="BJ269" s="20"/>
      <c r="BK269" s="20"/>
      <c r="BL269" s="20"/>
      <c r="BM269" s="20"/>
      <c r="BN269" s="20"/>
    </row>
    <row r="270" spans="1:66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  <c r="AI270" s="20"/>
      <c r="AJ270" s="20"/>
      <c r="AK270" s="20"/>
      <c r="AL270" s="20"/>
      <c r="AM270" s="20"/>
      <c r="AN270" s="20"/>
      <c r="AO270" s="20"/>
      <c r="AP270" s="20"/>
      <c r="AQ270" s="20"/>
      <c r="AR270" s="20"/>
      <c r="AS270" s="20"/>
      <c r="AT270" s="20"/>
      <c r="AU270" s="20"/>
      <c r="AV270" s="20"/>
      <c r="AW270" s="20"/>
      <c r="AX270" s="20"/>
      <c r="AY270" s="20"/>
      <c r="AZ270" s="20"/>
      <c r="BA270" s="20"/>
      <c r="BB270" s="20"/>
      <c r="BC270" s="20"/>
      <c r="BD270" s="20"/>
      <c r="BE270" s="20"/>
      <c r="BF270" s="20"/>
      <c r="BG270" s="20"/>
      <c r="BH270" s="20"/>
      <c r="BI270" s="20"/>
      <c r="BJ270" s="20"/>
      <c r="BK270" s="20"/>
      <c r="BL270" s="20"/>
      <c r="BM270" s="20"/>
      <c r="BN270" s="20"/>
    </row>
    <row r="271" spans="1:66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  <c r="AJ271" s="20"/>
      <c r="AK271" s="20"/>
      <c r="AL271" s="20"/>
      <c r="AM271" s="20"/>
      <c r="AN271" s="20"/>
      <c r="AO271" s="20"/>
      <c r="AP271" s="20"/>
      <c r="AQ271" s="20"/>
      <c r="AR271" s="20"/>
      <c r="AS271" s="20"/>
      <c r="AT271" s="20"/>
      <c r="AU271" s="20"/>
      <c r="AV271" s="20"/>
      <c r="AW271" s="20"/>
      <c r="AX271" s="20"/>
      <c r="AY271" s="20"/>
      <c r="AZ271" s="20"/>
      <c r="BA271" s="20"/>
      <c r="BB271" s="20"/>
      <c r="BC271" s="20"/>
      <c r="BD271" s="20"/>
      <c r="BE271" s="20"/>
      <c r="BF271" s="20"/>
      <c r="BG271" s="20"/>
      <c r="BH271" s="20"/>
      <c r="BI271" s="20"/>
      <c r="BJ271" s="20"/>
      <c r="BK271" s="20"/>
      <c r="BL271" s="20"/>
      <c r="BM271" s="20"/>
      <c r="BN271" s="20"/>
    </row>
    <row r="272" spans="1:66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20"/>
      <c r="AL272" s="20"/>
      <c r="AM272" s="20"/>
      <c r="AN272" s="20"/>
      <c r="AO272" s="20"/>
      <c r="AP272" s="20"/>
      <c r="AQ272" s="20"/>
      <c r="AR272" s="20"/>
      <c r="AS272" s="20"/>
      <c r="AT272" s="20"/>
      <c r="AU272" s="20"/>
      <c r="AV272" s="20"/>
      <c r="AW272" s="20"/>
      <c r="AX272" s="20"/>
      <c r="AY272" s="20"/>
      <c r="AZ272" s="20"/>
      <c r="BA272" s="20"/>
      <c r="BB272" s="20"/>
      <c r="BC272" s="20"/>
      <c r="BD272" s="20"/>
      <c r="BE272" s="20"/>
      <c r="BF272" s="20"/>
      <c r="BG272" s="20"/>
      <c r="BH272" s="20"/>
      <c r="BI272" s="20"/>
      <c r="BJ272" s="20"/>
      <c r="BK272" s="20"/>
      <c r="BL272" s="20"/>
      <c r="BM272" s="20"/>
      <c r="BN272" s="20"/>
    </row>
    <row r="273" spans="1:66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  <c r="AI273" s="20"/>
      <c r="AJ273" s="20"/>
      <c r="AK273" s="20"/>
      <c r="AL273" s="20"/>
      <c r="AM273" s="20"/>
      <c r="AN273" s="20"/>
      <c r="AO273" s="20"/>
      <c r="AP273" s="20"/>
      <c r="AQ273" s="20"/>
      <c r="AR273" s="20"/>
      <c r="AS273" s="20"/>
      <c r="AT273" s="20"/>
      <c r="AU273" s="20"/>
      <c r="AV273" s="20"/>
      <c r="AW273" s="20"/>
      <c r="AX273" s="20"/>
      <c r="AY273" s="20"/>
      <c r="AZ273" s="20"/>
      <c r="BA273" s="20"/>
      <c r="BB273" s="20"/>
      <c r="BC273" s="20"/>
      <c r="BD273" s="20"/>
      <c r="BE273" s="20"/>
      <c r="BF273" s="20"/>
      <c r="BG273" s="20"/>
      <c r="BH273" s="20"/>
      <c r="BI273" s="20"/>
      <c r="BJ273" s="20"/>
      <c r="BK273" s="20"/>
      <c r="BL273" s="20"/>
      <c r="BM273" s="20"/>
      <c r="BN273" s="20"/>
    </row>
    <row r="274" spans="1:66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0"/>
      <c r="AI274" s="20"/>
      <c r="AJ274" s="20"/>
      <c r="AK274" s="20"/>
      <c r="AL274" s="20"/>
      <c r="AM274" s="20"/>
      <c r="AN274" s="20"/>
      <c r="AO274" s="20"/>
      <c r="AP274" s="20"/>
      <c r="AQ274" s="20"/>
      <c r="AR274" s="20"/>
      <c r="AS274" s="20"/>
      <c r="AT274" s="20"/>
      <c r="AU274" s="20"/>
      <c r="AV274" s="20"/>
      <c r="AW274" s="20"/>
      <c r="AX274" s="20"/>
      <c r="AY274" s="20"/>
      <c r="AZ274" s="20"/>
      <c r="BA274" s="20"/>
      <c r="BB274" s="20"/>
      <c r="BC274" s="20"/>
      <c r="BD274" s="20"/>
      <c r="BE274" s="20"/>
      <c r="BF274" s="20"/>
      <c r="BG274" s="20"/>
      <c r="BH274" s="20"/>
      <c r="BI274" s="20"/>
      <c r="BJ274" s="20"/>
      <c r="BK274" s="20"/>
      <c r="BL274" s="20"/>
      <c r="BM274" s="20"/>
      <c r="BN274" s="20"/>
    </row>
    <row r="275" spans="1:66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20"/>
      <c r="AI275" s="20"/>
      <c r="AJ275" s="20"/>
      <c r="AK275" s="20"/>
      <c r="AL275" s="20"/>
      <c r="AM275" s="20"/>
      <c r="AN275" s="20"/>
      <c r="AO275" s="20"/>
      <c r="AP275" s="20"/>
      <c r="AQ275" s="20"/>
      <c r="AR275" s="20"/>
      <c r="AS275" s="20"/>
      <c r="AT275" s="20"/>
      <c r="AU275" s="20"/>
      <c r="AV275" s="20"/>
      <c r="AW275" s="20"/>
      <c r="AX275" s="20"/>
      <c r="AY275" s="20"/>
      <c r="AZ275" s="20"/>
      <c r="BA275" s="20"/>
      <c r="BB275" s="20"/>
      <c r="BC275" s="20"/>
      <c r="BD275" s="20"/>
      <c r="BE275" s="20"/>
      <c r="BF275" s="20"/>
      <c r="BG275" s="20"/>
      <c r="BH275" s="20"/>
      <c r="BI275" s="20"/>
      <c r="BJ275" s="20"/>
      <c r="BK275" s="20"/>
      <c r="BL275" s="20"/>
      <c r="BM275" s="20"/>
      <c r="BN275" s="20"/>
    </row>
    <row r="276" spans="1:66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0"/>
      <c r="AI276" s="20"/>
      <c r="AJ276" s="20"/>
      <c r="AK276" s="20"/>
      <c r="AL276" s="20"/>
      <c r="AM276" s="20"/>
      <c r="AN276" s="20"/>
      <c r="AO276" s="20"/>
      <c r="AP276" s="20"/>
      <c r="AQ276" s="20"/>
      <c r="AR276" s="20"/>
      <c r="AS276" s="20"/>
      <c r="AT276" s="20"/>
      <c r="AU276" s="20"/>
      <c r="AV276" s="20"/>
      <c r="AW276" s="20"/>
      <c r="AX276" s="20"/>
      <c r="AY276" s="20"/>
      <c r="AZ276" s="20"/>
      <c r="BA276" s="20"/>
      <c r="BB276" s="20"/>
      <c r="BC276" s="20"/>
      <c r="BD276" s="20"/>
      <c r="BE276" s="20"/>
      <c r="BF276" s="20"/>
      <c r="BG276" s="20"/>
      <c r="BH276" s="20"/>
      <c r="BI276" s="20"/>
      <c r="BJ276" s="20"/>
      <c r="BK276" s="20"/>
      <c r="BL276" s="20"/>
      <c r="BM276" s="20"/>
      <c r="BN276" s="20"/>
    </row>
    <row r="277" spans="1:66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  <c r="AI277" s="20"/>
      <c r="AJ277" s="20"/>
      <c r="AK277" s="20"/>
      <c r="AL277" s="20"/>
      <c r="AM277" s="20"/>
      <c r="AN277" s="20"/>
      <c r="AO277" s="20"/>
      <c r="AP277" s="20"/>
      <c r="AQ277" s="20"/>
      <c r="AR277" s="20"/>
      <c r="AS277" s="20"/>
      <c r="AT277" s="20"/>
      <c r="AU277" s="20"/>
      <c r="AV277" s="20"/>
      <c r="AW277" s="20"/>
      <c r="AX277" s="20"/>
      <c r="AY277" s="20"/>
      <c r="AZ277" s="20"/>
      <c r="BA277" s="20"/>
      <c r="BB277" s="20"/>
      <c r="BC277" s="20"/>
      <c r="BD277" s="20"/>
      <c r="BE277" s="20"/>
      <c r="BF277" s="20"/>
      <c r="BG277" s="20"/>
      <c r="BH277" s="20"/>
      <c r="BI277" s="20"/>
      <c r="BJ277" s="20"/>
      <c r="BK277" s="20"/>
      <c r="BL277" s="20"/>
      <c r="BM277" s="20"/>
      <c r="BN277" s="20"/>
    </row>
    <row r="278" spans="1:66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  <c r="AH278" s="20"/>
      <c r="AI278" s="20"/>
      <c r="AJ278" s="20"/>
      <c r="AK278" s="20"/>
      <c r="AL278" s="20"/>
      <c r="AM278" s="20"/>
      <c r="AN278" s="20"/>
      <c r="AO278" s="20"/>
      <c r="AP278" s="20"/>
      <c r="AQ278" s="20"/>
      <c r="AR278" s="20"/>
      <c r="AS278" s="20"/>
      <c r="AT278" s="20"/>
      <c r="AU278" s="20"/>
      <c r="AV278" s="20"/>
      <c r="AW278" s="20"/>
      <c r="AX278" s="20"/>
      <c r="AY278" s="20"/>
      <c r="AZ278" s="20"/>
      <c r="BA278" s="20"/>
      <c r="BB278" s="20"/>
      <c r="BC278" s="20"/>
      <c r="BD278" s="20"/>
      <c r="BE278" s="20"/>
      <c r="BF278" s="20"/>
      <c r="BG278" s="20"/>
      <c r="BH278" s="20"/>
      <c r="BI278" s="20"/>
      <c r="BJ278" s="20"/>
      <c r="BK278" s="20"/>
      <c r="BL278" s="20"/>
      <c r="BM278" s="20"/>
      <c r="BN278" s="20"/>
    </row>
    <row r="279" spans="1:66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  <c r="AH279" s="20"/>
      <c r="AI279" s="20"/>
      <c r="AJ279" s="20"/>
      <c r="AK279" s="20"/>
      <c r="AL279" s="20"/>
      <c r="AM279" s="20"/>
      <c r="AN279" s="20"/>
      <c r="AO279" s="20"/>
      <c r="AP279" s="20"/>
      <c r="AQ279" s="20"/>
      <c r="AR279" s="20"/>
      <c r="AS279" s="20"/>
      <c r="AT279" s="20"/>
      <c r="AU279" s="20"/>
      <c r="AV279" s="20"/>
      <c r="AW279" s="20"/>
      <c r="AX279" s="20"/>
      <c r="AY279" s="20"/>
      <c r="AZ279" s="20"/>
      <c r="BA279" s="20"/>
      <c r="BB279" s="20"/>
      <c r="BC279" s="20"/>
      <c r="BD279" s="20"/>
      <c r="BE279" s="20"/>
      <c r="BF279" s="20"/>
      <c r="BG279" s="20"/>
      <c r="BH279" s="20"/>
      <c r="BI279" s="20"/>
      <c r="BJ279" s="20"/>
      <c r="BK279" s="20"/>
      <c r="BL279" s="20"/>
      <c r="BM279" s="20"/>
      <c r="BN279" s="20"/>
    </row>
    <row r="280" spans="1:66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  <c r="AG280" s="20"/>
      <c r="AH280" s="20"/>
      <c r="AI280" s="20"/>
      <c r="AJ280" s="20"/>
      <c r="AK280" s="20"/>
      <c r="AL280" s="20"/>
      <c r="AM280" s="20"/>
      <c r="AN280" s="20"/>
      <c r="AO280" s="20"/>
      <c r="AP280" s="20"/>
      <c r="AQ280" s="20"/>
      <c r="AR280" s="20"/>
      <c r="AS280" s="20"/>
      <c r="AT280" s="20"/>
      <c r="AU280" s="20"/>
      <c r="AV280" s="20"/>
      <c r="AW280" s="20"/>
      <c r="AX280" s="20"/>
      <c r="AY280" s="20"/>
      <c r="AZ280" s="20"/>
      <c r="BA280" s="20"/>
      <c r="BB280" s="20"/>
      <c r="BC280" s="20"/>
      <c r="BD280" s="20"/>
      <c r="BE280" s="20"/>
      <c r="BF280" s="20"/>
      <c r="BG280" s="20"/>
      <c r="BH280" s="20"/>
      <c r="BI280" s="20"/>
      <c r="BJ280" s="20"/>
      <c r="BK280" s="20"/>
      <c r="BL280" s="20"/>
      <c r="BM280" s="20"/>
      <c r="BN280" s="20"/>
    </row>
    <row r="281" spans="1:66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  <c r="AH281" s="20"/>
      <c r="AI281" s="20"/>
      <c r="AJ281" s="20"/>
      <c r="AK281" s="20"/>
      <c r="AL281" s="20"/>
      <c r="AM281" s="20"/>
      <c r="AN281" s="20"/>
      <c r="AO281" s="20"/>
      <c r="AP281" s="20"/>
      <c r="AQ281" s="20"/>
      <c r="AR281" s="20"/>
      <c r="AS281" s="20"/>
      <c r="AT281" s="20"/>
      <c r="AU281" s="20"/>
      <c r="AV281" s="20"/>
      <c r="AW281" s="20"/>
      <c r="AX281" s="20"/>
      <c r="AY281" s="20"/>
      <c r="AZ281" s="20"/>
      <c r="BA281" s="20"/>
      <c r="BB281" s="20"/>
      <c r="BC281" s="20"/>
      <c r="BD281" s="20"/>
      <c r="BE281" s="20"/>
      <c r="BF281" s="20"/>
      <c r="BG281" s="20"/>
      <c r="BH281" s="20"/>
      <c r="BI281" s="20"/>
      <c r="BJ281" s="20"/>
      <c r="BK281" s="20"/>
      <c r="BL281" s="20"/>
      <c r="BM281" s="20"/>
      <c r="BN281" s="20"/>
    </row>
    <row r="282" spans="1:66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  <c r="AG282" s="20"/>
      <c r="AH282" s="20"/>
      <c r="AI282" s="20"/>
      <c r="AJ282" s="20"/>
      <c r="AK282" s="20"/>
      <c r="AL282" s="20"/>
      <c r="AM282" s="20"/>
      <c r="AN282" s="20"/>
      <c r="AO282" s="20"/>
      <c r="AP282" s="20"/>
      <c r="AQ282" s="20"/>
      <c r="AR282" s="20"/>
      <c r="AS282" s="20"/>
      <c r="AT282" s="20"/>
      <c r="AU282" s="20"/>
      <c r="AV282" s="20"/>
      <c r="AW282" s="20"/>
      <c r="AX282" s="20"/>
      <c r="AY282" s="20"/>
      <c r="AZ282" s="20"/>
      <c r="BA282" s="20"/>
      <c r="BB282" s="20"/>
      <c r="BC282" s="20"/>
      <c r="BD282" s="20"/>
      <c r="BE282" s="20"/>
      <c r="BF282" s="20"/>
      <c r="BG282" s="20"/>
      <c r="BH282" s="20"/>
      <c r="BI282" s="20"/>
      <c r="BJ282" s="20"/>
      <c r="BK282" s="20"/>
      <c r="BL282" s="20"/>
      <c r="BM282" s="20"/>
      <c r="BN282" s="20"/>
    </row>
    <row r="283" spans="1:66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  <c r="AH283" s="20"/>
      <c r="AI283" s="20"/>
      <c r="AJ283" s="20"/>
      <c r="AK283" s="20"/>
      <c r="AL283" s="20"/>
      <c r="AM283" s="20"/>
      <c r="AN283" s="20"/>
      <c r="AO283" s="20"/>
      <c r="AP283" s="20"/>
      <c r="AQ283" s="20"/>
      <c r="AR283" s="20"/>
      <c r="AS283" s="20"/>
      <c r="AT283" s="20"/>
      <c r="AU283" s="20"/>
      <c r="AV283" s="20"/>
      <c r="AW283" s="20"/>
      <c r="AX283" s="20"/>
      <c r="AY283" s="20"/>
      <c r="AZ283" s="20"/>
      <c r="BA283" s="20"/>
      <c r="BB283" s="20"/>
      <c r="BC283" s="20"/>
      <c r="BD283" s="20"/>
      <c r="BE283" s="20"/>
      <c r="BF283" s="20"/>
      <c r="BG283" s="20"/>
      <c r="BH283" s="20"/>
      <c r="BI283" s="20"/>
      <c r="BJ283" s="20"/>
      <c r="BK283" s="20"/>
      <c r="BL283" s="20"/>
      <c r="BM283" s="20"/>
      <c r="BN283" s="20"/>
    </row>
    <row r="284" spans="1:66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  <c r="AH284" s="20"/>
      <c r="AI284" s="20"/>
      <c r="AJ284" s="20"/>
      <c r="AK284" s="20"/>
      <c r="AL284" s="20"/>
      <c r="AM284" s="20"/>
      <c r="AN284" s="20"/>
      <c r="AO284" s="20"/>
      <c r="AP284" s="20"/>
      <c r="AQ284" s="20"/>
      <c r="AR284" s="20"/>
      <c r="AS284" s="20"/>
      <c r="AT284" s="20"/>
      <c r="AU284" s="20"/>
      <c r="AV284" s="20"/>
      <c r="AW284" s="20"/>
      <c r="AX284" s="20"/>
      <c r="AY284" s="20"/>
      <c r="AZ284" s="20"/>
      <c r="BA284" s="20"/>
      <c r="BB284" s="20"/>
      <c r="BC284" s="20"/>
      <c r="BD284" s="20"/>
      <c r="BE284" s="20"/>
      <c r="BF284" s="20"/>
      <c r="BG284" s="20"/>
      <c r="BH284" s="20"/>
      <c r="BI284" s="20"/>
      <c r="BJ284" s="20"/>
      <c r="BK284" s="20"/>
      <c r="BL284" s="20"/>
      <c r="BM284" s="20"/>
      <c r="BN284" s="20"/>
    </row>
    <row r="285" spans="1:66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  <c r="AG285" s="20"/>
      <c r="AH285" s="20"/>
      <c r="AI285" s="20"/>
      <c r="AJ285" s="20"/>
      <c r="AK285" s="20"/>
      <c r="AL285" s="20"/>
      <c r="AM285" s="20"/>
      <c r="AN285" s="20"/>
      <c r="AO285" s="20"/>
      <c r="AP285" s="20"/>
      <c r="AQ285" s="20"/>
      <c r="AR285" s="20"/>
      <c r="AS285" s="20"/>
      <c r="AT285" s="20"/>
      <c r="AU285" s="20"/>
      <c r="AV285" s="20"/>
      <c r="AW285" s="20"/>
      <c r="AX285" s="20"/>
      <c r="AY285" s="20"/>
      <c r="AZ285" s="20"/>
      <c r="BA285" s="20"/>
      <c r="BB285" s="20"/>
      <c r="BC285" s="20"/>
      <c r="BD285" s="20"/>
      <c r="BE285" s="20"/>
      <c r="BF285" s="20"/>
      <c r="BG285" s="20"/>
      <c r="BH285" s="20"/>
      <c r="BI285" s="20"/>
      <c r="BJ285" s="20"/>
      <c r="BK285" s="20"/>
      <c r="BL285" s="20"/>
      <c r="BM285" s="20"/>
      <c r="BN285" s="20"/>
    </row>
    <row r="286" spans="1:66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  <c r="AG286" s="20"/>
      <c r="AH286" s="20"/>
      <c r="AI286" s="20"/>
      <c r="AJ286" s="20"/>
      <c r="AK286" s="20"/>
      <c r="AL286" s="20"/>
      <c r="AM286" s="20"/>
      <c r="AN286" s="20"/>
      <c r="AO286" s="20"/>
      <c r="AP286" s="20"/>
      <c r="AQ286" s="20"/>
      <c r="AR286" s="20"/>
      <c r="AS286" s="20"/>
      <c r="AT286" s="20"/>
      <c r="AU286" s="20"/>
      <c r="AV286" s="20"/>
      <c r="AW286" s="20"/>
      <c r="AX286" s="20"/>
      <c r="AY286" s="20"/>
      <c r="AZ286" s="20"/>
      <c r="BA286" s="20"/>
      <c r="BB286" s="20"/>
      <c r="BC286" s="20"/>
      <c r="BD286" s="20"/>
      <c r="BE286" s="20"/>
      <c r="BF286" s="20"/>
      <c r="BG286" s="20"/>
      <c r="BH286" s="20"/>
      <c r="BI286" s="20"/>
      <c r="BJ286" s="20"/>
      <c r="BK286" s="20"/>
      <c r="BL286" s="20"/>
      <c r="BM286" s="20"/>
      <c r="BN286" s="20"/>
    </row>
    <row r="287" spans="1:66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  <c r="AG287" s="20"/>
      <c r="AH287" s="20"/>
      <c r="AI287" s="20"/>
      <c r="AJ287" s="20"/>
      <c r="AK287" s="20"/>
      <c r="AL287" s="20"/>
      <c r="AM287" s="20"/>
      <c r="AN287" s="20"/>
      <c r="AO287" s="20"/>
      <c r="AP287" s="20"/>
      <c r="AQ287" s="20"/>
      <c r="AR287" s="20"/>
      <c r="AS287" s="20"/>
      <c r="AT287" s="20"/>
      <c r="AU287" s="20"/>
      <c r="AV287" s="20"/>
      <c r="AW287" s="20"/>
      <c r="AX287" s="20"/>
      <c r="AY287" s="20"/>
      <c r="AZ287" s="20"/>
      <c r="BA287" s="20"/>
      <c r="BB287" s="20"/>
      <c r="BC287" s="20"/>
      <c r="BD287" s="20"/>
      <c r="BE287" s="20"/>
      <c r="BF287" s="20"/>
      <c r="BG287" s="20"/>
      <c r="BH287" s="20"/>
      <c r="BI287" s="20"/>
      <c r="BJ287" s="20"/>
      <c r="BK287" s="20"/>
      <c r="BL287" s="20"/>
      <c r="BM287" s="20"/>
      <c r="BN287" s="20"/>
    </row>
    <row r="288" spans="1:66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  <c r="AF288" s="20"/>
      <c r="AG288" s="20"/>
      <c r="AH288" s="20"/>
      <c r="AI288" s="20"/>
      <c r="AJ288" s="20"/>
      <c r="AK288" s="20"/>
      <c r="AL288" s="20"/>
      <c r="AM288" s="20"/>
      <c r="AN288" s="20"/>
      <c r="AO288" s="20"/>
      <c r="AP288" s="20"/>
      <c r="AQ288" s="20"/>
      <c r="AR288" s="20"/>
      <c r="AS288" s="20"/>
      <c r="AT288" s="20"/>
      <c r="AU288" s="20"/>
      <c r="AV288" s="20"/>
      <c r="AW288" s="20"/>
      <c r="AX288" s="20"/>
      <c r="AY288" s="20"/>
      <c r="AZ288" s="20"/>
      <c r="BA288" s="20"/>
      <c r="BB288" s="20"/>
      <c r="BC288" s="20"/>
      <c r="BD288" s="20"/>
      <c r="BE288" s="20"/>
      <c r="BF288" s="20"/>
      <c r="BG288" s="20"/>
      <c r="BH288" s="20"/>
      <c r="BI288" s="20"/>
      <c r="BJ288" s="20"/>
      <c r="BK288" s="20"/>
      <c r="BL288" s="20"/>
      <c r="BM288" s="20"/>
      <c r="BN288" s="20"/>
    </row>
    <row r="289" spans="1:66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  <c r="AF289" s="20"/>
      <c r="AG289" s="20"/>
      <c r="AH289" s="20"/>
      <c r="AI289" s="20"/>
      <c r="AJ289" s="20"/>
      <c r="AK289" s="20"/>
      <c r="AL289" s="20"/>
      <c r="AM289" s="20"/>
      <c r="AN289" s="20"/>
      <c r="AO289" s="20"/>
      <c r="AP289" s="20"/>
      <c r="AQ289" s="20"/>
      <c r="AR289" s="20"/>
      <c r="AS289" s="20"/>
      <c r="AT289" s="20"/>
      <c r="AU289" s="20"/>
      <c r="AV289" s="20"/>
      <c r="AW289" s="20"/>
      <c r="AX289" s="20"/>
      <c r="AY289" s="20"/>
      <c r="AZ289" s="20"/>
      <c r="BA289" s="20"/>
      <c r="BB289" s="20"/>
      <c r="BC289" s="20"/>
      <c r="BD289" s="20"/>
      <c r="BE289" s="20"/>
      <c r="BF289" s="20"/>
      <c r="BG289" s="20"/>
      <c r="BH289" s="20"/>
      <c r="BI289" s="20"/>
      <c r="BJ289" s="20"/>
      <c r="BK289" s="20"/>
      <c r="BL289" s="20"/>
      <c r="BM289" s="20"/>
      <c r="BN289" s="20"/>
    </row>
    <row r="290" spans="1:66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  <c r="AH290" s="20"/>
      <c r="AI290" s="20"/>
      <c r="AJ290" s="20"/>
      <c r="AK290" s="20"/>
      <c r="AL290" s="20"/>
      <c r="AM290" s="20"/>
      <c r="AN290" s="20"/>
      <c r="AO290" s="20"/>
      <c r="AP290" s="20"/>
      <c r="AQ290" s="20"/>
      <c r="AR290" s="20"/>
      <c r="AS290" s="20"/>
      <c r="AT290" s="20"/>
      <c r="AU290" s="20"/>
      <c r="AV290" s="20"/>
      <c r="AW290" s="20"/>
      <c r="AX290" s="20"/>
      <c r="AY290" s="20"/>
      <c r="AZ290" s="20"/>
      <c r="BA290" s="20"/>
      <c r="BB290" s="20"/>
      <c r="BC290" s="20"/>
      <c r="BD290" s="20"/>
      <c r="BE290" s="20"/>
      <c r="BF290" s="20"/>
      <c r="BG290" s="20"/>
      <c r="BH290" s="20"/>
      <c r="BI290" s="20"/>
      <c r="BJ290" s="20"/>
      <c r="BK290" s="20"/>
      <c r="BL290" s="20"/>
      <c r="BM290" s="20"/>
      <c r="BN290" s="20"/>
    </row>
    <row r="291" spans="1:66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  <c r="AF291" s="20"/>
      <c r="AG291" s="20"/>
      <c r="AH291" s="20"/>
      <c r="AI291" s="20"/>
      <c r="AJ291" s="20"/>
      <c r="AK291" s="20"/>
      <c r="AL291" s="20"/>
      <c r="AM291" s="20"/>
      <c r="AN291" s="20"/>
      <c r="AO291" s="20"/>
      <c r="AP291" s="20"/>
      <c r="AQ291" s="20"/>
      <c r="AR291" s="20"/>
      <c r="AS291" s="20"/>
      <c r="AT291" s="20"/>
      <c r="AU291" s="20"/>
      <c r="AV291" s="20"/>
      <c r="AW291" s="20"/>
      <c r="AX291" s="20"/>
      <c r="AY291" s="20"/>
      <c r="AZ291" s="20"/>
      <c r="BA291" s="20"/>
      <c r="BB291" s="20"/>
      <c r="BC291" s="20"/>
      <c r="BD291" s="20"/>
      <c r="BE291" s="20"/>
      <c r="BF291" s="20"/>
      <c r="BG291" s="20"/>
      <c r="BH291" s="20"/>
      <c r="BI291" s="20"/>
      <c r="BJ291" s="20"/>
      <c r="BK291" s="20"/>
      <c r="BL291" s="20"/>
      <c r="BM291" s="20"/>
      <c r="BN291" s="20"/>
    </row>
    <row r="292" spans="1:66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  <c r="AI292" s="20"/>
      <c r="AJ292" s="20"/>
      <c r="AK292" s="20"/>
      <c r="AL292" s="20"/>
      <c r="AM292" s="20"/>
      <c r="AN292" s="20"/>
      <c r="AO292" s="20"/>
      <c r="AP292" s="20"/>
      <c r="AQ292" s="20"/>
      <c r="AR292" s="20"/>
      <c r="AS292" s="20"/>
      <c r="AT292" s="20"/>
      <c r="AU292" s="20"/>
      <c r="AV292" s="20"/>
      <c r="AW292" s="20"/>
      <c r="AX292" s="20"/>
      <c r="AY292" s="20"/>
      <c r="AZ292" s="20"/>
      <c r="BA292" s="20"/>
      <c r="BB292" s="20"/>
      <c r="BC292" s="20"/>
      <c r="BD292" s="20"/>
      <c r="BE292" s="20"/>
      <c r="BF292" s="20"/>
      <c r="BG292" s="20"/>
      <c r="BH292" s="20"/>
      <c r="BI292" s="20"/>
      <c r="BJ292" s="20"/>
      <c r="BK292" s="20"/>
      <c r="BL292" s="20"/>
      <c r="BM292" s="20"/>
      <c r="BN292" s="20"/>
    </row>
    <row r="293" spans="1:66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  <c r="AF293" s="20"/>
      <c r="AG293" s="20"/>
      <c r="AH293" s="20"/>
      <c r="AI293" s="20"/>
      <c r="AJ293" s="20"/>
      <c r="AK293" s="20"/>
      <c r="AL293" s="20"/>
      <c r="AM293" s="20"/>
      <c r="AN293" s="20"/>
      <c r="AO293" s="20"/>
      <c r="AP293" s="20"/>
      <c r="AQ293" s="20"/>
      <c r="AR293" s="20"/>
      <c r="AS293" s="20"/>
      <c r="AT293" s="20"/>
      <c r="AU293" s="20"/>
      <c r="AV293" s="20"/>
      <c r="AW293" s="20"/>
      <c r="AX293" s="20"/>
      <c r="AY293" s="20"/>
      <c r="AZ293" s="20"/>
      <c r="BA293" s="20"/>
      <c r="BB293" s="20"/>
      <c r="BC293" s="20"/>
      <c r="BD293" s="20"/>
      <c r="BE293" s="20"/>
      <c r="BF293" s="20"/>
      <c r="BG293" s="20"/>
      <c r="BH293" s="20"/>
      <c r="BI293" s="20"/>
      <c r="BJ293" s="20"/>
      <c r="BK293" s="20"/>
      <c r="BL293" s="20"/>
      <c r="BM293" s="20"/>
      <c r="BN293" s="20"/>
    </row>
    <row r="294" spans="1:66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  <c r="AF294" s="20"/>
      <c r="AG294" s="20"/>
      <c r="AH294" s="20"/>
      <c r="AI294" s="20"/>
      <c r="AJ294" s="20"/>
      <c r="AK294" s="20"/>
      <c r="AL294" s="20"/>
      <c r="AM294" s="20"/>
      <c r="AN294" s="20"/>
      <c r="AO294" s="20"/>
      <c r="AP294" s="20"/>
      <c r="AQ294" s="20"/>
      <c r="AR294" s="20"/>
      <c r="AS294" s="20"/>
      <c r="AT294" s="20"/>
      <c r="AU294" s="20"/>
      <c r="AV294" s="20"/>
      <c r="AW294" s="20"/>
      <c r="AX294" s="20"/>
      <c r="AY294" s="20"/>
      <c r="AZ294" s="20"/>
      <c r="BA294" s="20"/>
      <c r="BB294" s="20"/>
      <c r="BC294" s="20"/>
      <c r="BD294" s="20"/>
      <c r="BE294" s="20"/>
      <c r="BF294" s="20"/>
      <c r="BG294" s="20"/>
      <c r="BH294" s="20"/>
      <c r="BI294" s="20"/>
      <c r="BJ294" s="20"/>
      <c r="BK294" s="20"/>
      <c r="BL294" s="20"/>
      <c r="BM294" s="20"/>
      <c r="BN294" s="20"/>
    </row>
    <row r="295" spans="1:66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  <c r="AF295" s="20"/>
      <c r="AG295" s="20"/>
      <c r="AH295" s="20"/>
      <c r="AI295" s="20"/>
      <c r="AJ295" s="20"/>
      <c r="AK295" s="20"/>
      <c r="AL295" s="20"/>
      <c r="AM295" s="20"/>
      <c r="AN295" s="20"/>
      <c r="AO295" s="20"/>
      <c r="AP295" s="20"/>
      <c r="AQ295" s="20"/>
      <c r="AR295" s="20"/>
      <c r="AS295" s="20"/>
      <c r="AT295" s="20"/>
      <c r="AU295" s="20"/>
      <c r="AV295" s="20"/>
      <c r="AW295" s="20"/>
      <c r="AX295" s="20"/>
      <c r="AY295" s="20"/>
      <c r="AZ295" s="20"/>
      <c r="BA295" s="20"/>
      <c r="BB295" s="20"/>
      <c r="BC295" s="20"/>
      <c r="BD295" s="20"/>
      <c r="BE295" s="20"/>
      <c r="BF295" s="20"/>
      <c r="BG295" s="20"/>
      <c r="BH295" s="20"/>
      <c r="BI295" s="20"/>
      <c r="BJ295" s="20"/>
      <c r="BK295" s="20"/>
      <c r="BL295" s="20"/>
      <c r="BM295" s="20"/>
      <c r="BN295" s="20"/>
    </row>
    <row r="296" spans="1:66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  <c r="AF296" s="20"/>
      <c r="AG296" s="20"/>
      <c r="AH296" s="20"/>
      <c r="AI296" s="20"/>
      <c r="AJ296" s="20"/>
      <c r="AK296" s="20"/>
      <c r="AL296" s="20"/>
      <c r="AM296" s="20"/>
      <c r="AN296" s="20"/>
      <c r="AO296" s="20"/>
      <c r="AP296" s="20"/>
      <c r="AQ296" s="20"/>
      <c r="AR296" s="20"/>
      <c r="AS296" s="20"/>
      <c r="AT296" s="20"/>
      <c r="AU296" s="20"/>
      <c r="AV296" s="20"/>
      <c r="AW296" s="20"/>
      <c r="AX296" s="20"/>
      <c r="AY296" s="20"/>
      <c r="AZ296" s="20"/>
      <c r="BA296" s="20"/>
      <c r="BB296" s="20"/>
      <c r="BC296" s="20"/>
      <c r="BD296" s="20"/>
      <c r="BE296" s="20"/>
      <c r="BF296" s="20"/>
      <c r="BG296" s="20"/>
      <c r="BH296" s="20"/>
      <c r="BI296" s="20"/>
      <c r="BJ296" s="20"/>
      <c r="BK296" s="20"/>
      <c r="BL296" s="20"/>
      <c r="BM296" s="20"/>
      <c r="BN296" s="20"/>
    </row>
    <row r="297" spans="1:66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  <c r="AG297" s="20"/>
      <c r="AH297" s="20"/>
      <c r="AI297" s="20"/>
      <c r="AJ297" s="20"/>
      <c r="AK297" s="20"/>
      <c r="AL297" s="20"/>
      <c r="AM297" s="20"/>
      <c r="AN297" s="20"/>
      <c r="AO297" s="20"/>
      <c r="AP297" s="20"/>
      <c r="AQ297" s="20"/>
      <c r="AR297" s="20"/>
      <c r="AS297" s="20"/>
      <c r="AT297" s="20"/>
      <c r="AU297" s="20"/>
      <c r="AV297" s="20"/>
      <c r="AW297" s="20"/>
      <c r="AX297" s="20"/>
      <c r="AY297" s="20"/>
      <c r="AZ297" s="20"/>
      <c r="BA297" s="20"/>
      <c r="BB297" s="20"/>
      <c r="BC297" s="20"/>
      <c r="BD297" s="20"/>
      <c r="BE297" s="20"/>
      <c r="BF297" s="20"/>
      <c r="BG297" s="20"/>
      <c r="BH297" s="20"/>
      <c r="BI297" s="20"/>
      <c r="BJ297" s="20"/>
      <c r="BK297" s="20"/>
      <c r="BL297" s="20"/>
      <c r="BM297" s="20"/>
      <c r="BN297" s="20"/>
    </row>
    <row r="298" spans="1:66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  <c r="AG298" s="20"/>
      <c r="AH298" s="20"/>
      <c r="AI298" s="20"/>
      <c r="AJ298" s="20"/>
      <c r="AK298" s="20"/>
      <c r="AL298" s="20"/>
      <c r="AM298" s="20"/>
      <c r="AN298" s="20"/>
      <c r="AO298" s="20"/>
      <c r="AP298" s="20"/>
      <c r="AQ298" s="20"/>
      <c r="AR298" s="20"/>
      <c r="AS298" s="20"/>
      <c r="AT298" s="20"/>
      <c r="AU298" s="20"/>
      <c r="AV298" s="20"/>
      <c r="AW298" s="20"/>
      <c r="AX298" s="20"/>
      <c r="AY298" s="20"/>
      <c r="AZ298" s="20"/>
      <c r="BA298" s="20"/>
      <c r="BB298" s="20"/>
      <c r="BC298" s="20"/>
      <c r="BD298" s="20"/>
      <c r="BE298" s="20"/>
      <c r="BF298" s="20"/>
      <c r="BG298" s="20"/>
      <c r="BH298" s="20"/>
      <c r="BI298" s="20"/>
      <c r="BJ298" s="20"/>
      <c r="BK298" s="20"/>
      <c r="BL298" s="20"/>
      <c r="BM298" s="20"/>
      <c r="BN298" s="20"/>
    </row>
    <row r="299" spans="1:66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  <c r="AF299" s="20"/>
      <c r="AG299" s="20"/>
      <c r="AH299" s="20"/>
      <c r="AI299" s="20"/>
      <c r="AJ299" s="20"/>
      <c r="AK299" s="20"/>
      <c r="AL299" s="20"/>
      <c r="AM299" s="20"/>
      <c r="AN299" s="20"/>
      <c r="AO299" s="20"/>
      <c r="AP299" s="20"/>
      <c r="AQ299" s="20"/>
      <c r="AR299" s="20"/>
      <c r="AS299" s="20"/>
      <c r="AT299" s="20"/>
      <c r="AU299" s="20"/>
      <c r="AV299" s="20"/>
      <c r="AW299" s="20"/>
      <c r="AX299" s="20"/>
      <c r="AY299" s="20"/>
      <c r="AZ299" s="20"/>
      <c r="BA299" s="20"/>
      <c r="BB299" s="20"/>
      <c r="BC299" s="20"/>
      <c r="BD299" s="20"/>
      <c r="BE299" s="20"/>
      <c r="BF299" s="20"/>
      <c r="BG299" s="20"/>
      <c r="BH299" s="20"/>
      <c r="BI299" s="20"/>
      <c r="BJ299" s="20"/>
      <c r="BK299" s="20"/>
      <c r="BL299" s="20"/>
      <c r="BM299" s="20"/>
      <c r="BN299" s="20"/>
    </row>
    <row r="300" spans="1:66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  <c r="AH300" s="20"/>
      <c r="AI300" s="20"/>
      <c r="AJ300" s="20"/>
      <c r="AK300" s="20"/>
      <c r="AL300" s="20"/>
      <c r="AM300" s="20"/>
      <c r="AN300" s="20"/>
      <c r="AO300" s="20"/>
      <c r="AP300" s="20"/>
      <c r="AQ300" s="20"/>
      <c r="AR300" s="20"/>
      <c r="AS300" s="20"/>
      <c r="AT300" s="20"/>
      <c r="AU300" s="20"/>
      <c r="AV300" s="20"/>
      <c r="AW300" s="20"/>
      <c r="AX300" s="20"/>
      <c r="AY300" s="20"/>
      <c r="AZ300" s="20"/>
      <c r="BA300" s="20"/>
      <c r="BB300" s="20"/>
      <c r="BC300" s="20"/>
      <c r="BD300" s="20"/>
      <c r="BE300" s="20"/>
      <c r="BF300" s="20"/>
      <c r="BG300" s="20"/>
      <c r="BH300" s="20"/>
      <c r="BI300" s="20"/>
      <c r="BJ300" s="20"/>
      <c r="BK300" s="20"/>
      <c r="BL300" s="20"/>
      <c r="BM300" s="20"/>
      <c r="BN300" s="20"/>
    </row>
    <row r="301" spans="1:66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  <c r="AF301" s="20"/>
      <c r="AG301" s="20"/>
      <c r="AH301" s="20"/>
      <c r="AI301" s="20"/>
      <c r="AJ301" s="20"/>
      <c r="AK301" s="20"/>
      <c r="AL301" s="20"/>
      <c r="AM301" s="20"/>
      <c r="AN301" s="20"/>
      <c r="AO301" s="20"/>
      <c r="AP301" s="20"/>
      <c r="AQ301" s="20"/>
      <c r="AR301" s="20"/>
      <c r="AS301" s="20"/>
      <c r="AT301" s="20"/>
      <c r="AU301" s="20"/>
      <c r="AV301" s="20"/>
      <c r="AW301" s="20"/>
      <c r="AX301" s="20"/>
      <c r="AY301" s="20"/>
      <c r="AZ301" s="20"/>
      <c r="BA301" s="20"/>
      <c r="BB301" s="20"/>
      <c r="BC301" s="20"/>
      <c r="BD301" s="20"/>
      <c r="BE301" s="20"/>
      <c r="BF301" s="20"/>
      <c r="BG301" s="20"/>
      <c r="BH301" s="20"/>
      <c r="BI301" s="20"/>
      <c r="BJ301" s="20"/>
      <c r="BK301" s="20"/>
      <c r="BL301" s="20"/>
      <c r="BM301" s="20"/>
      <c r="BN301" s="20"/>
    </row>
    <row r="302" spans="1:66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  <c r="AF302" s="20"/>
      <c r="AG302" s="20"/>
      <c r="AH302" s="20"/>
      <c r="AI302" s="20"/>
      <c r="AJ302" s="20"/>
      <c r="AK302" s="20"/>
      <c r="AL302" s="20"/>
      <c r="AM302" s="20"/>
      <c r="AN302" s="20"/>
      <c r="AO302" s="20"/>
      <c r="AP302" s="20"/>
      <c r="AQ302" s="20"/>
      <c r="AR302" s="20"/>
      <c r="AS302" s="20"/>
      <c r="AT302" s="20"/>
      <c r="AU302" s="20"/>
      <c r="AV302" s="20"/>
      <c r="AW302" s="20"/>
      <c r="AX302" s="20"/>
      <c r="AY302" s="20"/>
      <c r="AZ302" s="20"/>
      <c r="BA302" s="20"/>
      <c r="BB302" s="20"/>
      <c r="BC302" s="20"/>
      <c r="BD302" s="20"/>
      <c r="BE302" s="20"/>
      <c r="BF302" s="20"/>
      <c r="BG302" s="20"/>
      <c r="BH302" s="20"/>
      <c r="BI302" s="20"/>
      <c r="BJ302" s="20"/>
      <c r="BK302" s="20"/>
      <c r="BL302" s="20"/>
      <c r="BM302" s="20"/>
      <c r="BN302" s="20"/>
    </row>
    <row r="303" spans="1:66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  <c r="AJ303" s="20"/>
      <c r="AK303" s="20"/>
      <c r="AL303" s="20"/>
      <c r="AM303" s="20"/>
      <c r="AN303" s="20"/>
      <c r="AO303" s="20"/>
      <c r="AP303" s="20"/>
      <c r="AQ303" s="20"/>
      <c r="AR303" s="20"/>
      <c r="AS303" s="20"/>
      <c r="AT303" s="20"/>
      <c r="AU303" s="20"/>
      <c r="AV303" s="20"/>
      <c r="AW303" s="20"/>
      <c r="AX303" s="20"/>
      <c r="AY303" s="20"/>
      <c r="AZ303" s="20"/>
      <c r="BA303" s="20"/>
      <c r="BB303" s="20"/>
      <c r="BC303" s="20"/>
      <c r="BD303" s="20"/>
      <c r="BE303" s="20"/>
      <c r="BF303" s="20"/>
      <c r="BG303" s="20"/>
      <c r="BH303" s="20"/>
      <c r="BI303" s="20"/>
      <c r="BJ303" s="20"/>
      <c r="BK303" s="20"/>
      <c r="BL303" s="20"/>
      <c r="BM303" s="20"/>
      <c r="BN303" s="20"/>
    </row>
    <row r="304" spans="1:66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  <c r="AF304" s="20"/>
      <c r="AG304" s="20"/>
      <c r="AH304" s="20"/>
      <c r="AI304" s="20"/>
      <c r="AJ304" s="20"/>
      <c r="AK304" s="20"/>
      <c r="AL304" s="20"/>
      <c r="AM304" s="20"/>
      <c r="AN304" s="20"/>
      <c r="AO304" s="20"/>
      <c r="AP304" s="20"/>
      <c r="AQ304" s="20"/>
      <c r="AR304" s="20"/>
      <c r="AS304" s="20"/>
      <c r="AT304" s="20"/>
      <c r="AU304" s="20"/>
      <c r="AV304" s="20"/>
      <c r="AW304" s="20"/>
      <c r="AX304" s="20"/>
      <c r="AY304" s="20"/>
      <c r="AZ304" s="20"/>
      <c r="BA304" s="20"/>
      <c r="BB304" s="20"/>
      <c r="BC304" s="20"/>
      <c r="BD304" s="20"/>
      <c r="BE304" s="20"/>
      <c r="BF304" s="20"/>
      <c r="BG304" s="20"/>
      <c r="BH304" s="20"/>
      <c r="BI304" s="20"/>
      <c r="BJ304" s="20"/>
      <c r="BK304" s="20"/>
      <c r="BL304" s="20"/>
      <c r="BM304" s="20"/>
      <c r="BN304" s="20"/>
    </row>
    <row r="305" spans="1:66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  <c r="AF305" s="20"/>
      <c r="AG305" s="20"/>
      <c r="AH305" s="20"/>
      <c r="AI305" s="20"/>
      <c r="AJ305" s="20"/>
      <c r="AK305" s="20"/>
      <c r="AL305" s="20"/>
      <c r="AM305" s="20"/>
      <c r="AN305" s="20"/>
      <c r="AO305" s="20"/>
      <c r="AP305" s="20"/>
      <c r="AQ305" s="20"/>
      <c r="AR305" s="20"/>
      <c r="AS305" s="20"/>
      <c r="AT305" s="20"/>
      <c r="AU305" s="20"/>
      <c r="AV305" s="20"/>
      <c r="AW305" s="20"/>
      <c r="AX305" s="20"/>
      <c r="AY305" s="20"/>
      <c r="AZ305" s="20"/>
      <c r="BA305" s="20"/>
      <c r="BB305" s="20"/>
      <c r="BC305" s="20"/>
      <c r="BD305" s="20"/>
      <c r="BE305" s="20"/>
      <c r="BF305" s="20"/>
      <c r="BG305" s="20"/>
      <c r="BH305" s="20"/>
      <c r="BI305" s="20"/>
      <c r="BJ305" s="20"/>
      <c r="BK305" s="20"/>
      <c r="BL305" s="20"/>
      <c r="BM305" s="20"/>
      <c r="BN305" s="20"/>
    </row>
    <row r="306" spans="1:66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  <c r="AF306" s="20"/>
      <c r="AG306" s="20"/>
      <c r="AH306" s="20"/>
      <c r="AI306" s="20"/>
      <c r="AJ306" s="20"/>
      <c r="AK306" s="20"/>
      <c r="AL306" s="20"/>
      <c r="AM306" s="20"/>
      <c r="AN306" s="20"/>
      <c r="AO306" s="20"/>
      <c r="AP306" s="20"/>
      <c r="AQ306" s="20"/>
      <c r="AR306" s="20"/>
      <c r="AS306" s="20"/>
      <c r="AT306" s="20"/>
      <c r="AU306" s="20"/>
      <c r="AV306" s="20"/>
      <c r="AW306" s="20"/>
      <c r="AX306" s="20"/>
      <c r="AY306" s="20"/>
      <c r="AZ306" s="20"/>
      <c r="BA306" s="20"/>
      <c r="BB306" s="20"/>
      <c r="BC306" s="20"/>
      <c r="BD306" s="20"/>
      <c r="BE306" s="20"/>
      <c r="BF306" s="20"/>
      <c r="BG306" s="20"/>
      <c r="BH306" s="20"/>
      <c r="BI306" s="20"/>
      <c r="BJ306" s="20"/>
      <c r="BK306" s="20"/>
      <c r="BL306" s="20"/>
      <c r="BM306" s="20"/>
      <c r="BN306" s="20"/>
    </row>
    <row r="307" spans="1:66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  <c r="AF307" s="20"/>
      <c r="AG307" s="20"/>
      <c r="AH307" s="20"/>
      <c r="AI307" s="20"/>
      <c r="AJ307" s="20"/>
      <c r="AK307" s="20"/>
      <c r="AL307" s="20"/>
      <c r="AM307" s="20"/>
      <c r="AN307" s="20"/>
      <c r="AO307" s="20"/>
      <c r="AP307" s="20"/>
      <c r="AQ307" s="20"/>
      <c r="AR307" s="20"/>
      <c r="AS307" s="20"/>
      <c r="AT307" s="20"/>
      <c r="AU307" s="20"/>
      <c r="AV307" s="20"/>
      <c r="AW307" s="20"/>
      <c r="AX307" s="20"/>
      <c r="AY307" s="20"/>
      <c r="AZ307" s="20"/>
      <c r="BA307" s="20"/>
      <c r="BB307" s="20"/>
      <c r="BC307" s="20"/>
      <c r="BD307" s="20"/>
      <c r="BE307" s="20"/>
      <c r="BF307" s="20"/>
      <c r="BG307" s="20"/>
      <c r="BH307" s="20"/>
      <c r="BI307" s="20"/>
      <c r="BJ307" s="20"/>
      <c r="BK307" s="20"/>
      <c r="BL307" s="20"/>
      <c r="BM307" s="20"/>
      <c r="BN307" s="20"/>
    </row>
    <row r="308" spans="1:66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  <c r="AF308" s="20"/>
      <c r="AG308" s="20"/>
      <c r="AH308" s="20"/>
      <c r="AI308" s="20"/>
      <c r="AJ308" s="20"/>
      <c r="AK308" s="20"/>
      <c r="AL308" s="20"/>
      <c r="AM308" s="20"/>
      <c r="AN308" s="20"/>
      <c r="AO308" s="20"/>
      <c r="AP308" s="20"/>
      <c r="AQ308" s="20"/>
      <c r="AR308" s="20"/>
      <c r="AS308" s="20"/>
      <c r="AT308" s="20"/>
      <c r="AU308" s="20"/>
      <c r="AV308" s="20"/>
      <c r="AW308" s="20"/>
      <c r="AX308" s="20"/>
      <c r="AY308" s="20"/>
      <c r="AZ308" s="20"/>
      <c r="BA308" s="20"/>
      <c r="BB308" s="20"/>
      <c r="BC308" s="20"/>
      <c r="BD308" s="20"/>
      <c r="BE308" s="20"/>
      <c r="BF308" s="20"/>
      <c r="BG308" s="20"/>
      <c r="BH308" s="20"/>
      <c r="BI308" s="20"/>
      <c r="BJ308" s="20"/>
      <c r="BK308" s="20"/>
      <c r="BL308" s="20"/>
      <c r="BM308" s="20"/>
      <c r="BN308" s="20"/>
    </row>
    <row r="309" spans="1:66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  <c r="AF309" s="20"/>
      <c r="AG309" s="20"/>
      <c r="AH309" s="20"/>
      <c r="AI309" s="20"/>
      <c r="AJ309" s="20"/>
      <c r="AK309" s="20"/>
      <c r="AL309" s="20"/>
      <c r="AM309" s="20"/>
      <c r="AN309" s="20"/>
      <c r="AO309" s="20"/>
      <c r="AP309" s="20"/>
      <c r="AQ309" s="20"/>
      <c r="AR309" s="20"/>
      <c r="AS309" s="20"/>
      <c r="AT309" s="20"/>
      <c r="AU309" s="20"/>
      <c r="AV309" s="20"/>
      <c r="AW309" s="20"/>
      <c r="AX309" s="20"/>
      <c r="AY309" s="20"/>
      <c r="AZ309" s="20"/>
      <c r="BA309" s="20"/>
      <c r="BB309" s="20"/>
      <c r="BC309" s="20"/>
      <c r="BD309" s="20"/>
      <c r="BE309" s="20"/>
      <c r="BF309" s="20"/>
      <c r="BG309" s="20"/>
      <c r="BH309" s="20"/>
      <c r="BI309" s="20"/>
      <c r="BJ309" s="20"/>
      <c r="BK309" s="20"/>
      <c r="BL309" s="20"/>
      <c r="BM309" s="20"/>
      <c r="BN309" s="20"/>
    </row>
    <row r="310" spans="1:66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  <c r="AF310" s="20"/>
      <c r="AG310" s="20"/>
      <c r="AH310" s="20"/>
      <c r="AI310" s="20"/>
      <c r="AJ310" s="20"/>
      <c r="AK310" s="20"/>
      <c r="AL310" s="20"/>
      <c r="AM310" s="20"/>
      <c r="AN310" s="20"/>
      <c r="AO310" s="20"/>
      <c r="AP310" s="20"/>
      <c r="AQ310" s="20"/>
      <c r="AR310" s="20"/>
      <c r="AS310" s="20"/>
      <c r="AT310" s="20"/>
      <c r="AU310" s="20"/>
      <c r="AV310" s="20"/>
      <c r="AW310" s="20"/>
      <c r="AX310" s="20"/>
      <c r="AY310" s="20"/>
      <c r="AZ310" s="20"/>
      <c r="BA310" s="20"/>
      <c r="BB310" s="20"/>
      <c r="BC310" s="20"/>
      <c r="BD310" s="20"/>
      <c r="BE310" s="20"/>
      <c r="BF310" s="20"/>
      <c r="BG310" s="20"/>
      <c r="BH310" s="20"/>
      <c r="BI310" s="20"/>
      <c r="BJ310" s="20"/>
      <c r="BK310" s="20"/>
      <c r="BL310" s="20"/>
      <c r="BM310" s="20"/>
      <c r="BN310" s="20"/>
    </row>
    <row r="311" spans="1:66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  <c r="AF311" s="20"/>
      <c r="AG311" s="20"/>
      <c r="AH311" s="20"/>
      <c r="AI311" s="20"/>
      <c r="AJ311" s="20"/>
      <c r="AK311" s="20"/>
      <c r="AL311" s="20"/>
      <c r="AM311" s="20"/>
      <c r="AN311" s="20"/>
      <c r="AO311" s="20"/>
      <c r="AP311" s="20"/>
      <c r="AQ311" s="20"/>
      <c r="AR311" s="20"/>
      <c r="AS311" s="20"/>
      <c r="AT311" s="20"/>
      <c r="AU311" s="20"/>
      <c r="AV311" s="20"/>
      <c r="AW311" s="20"/>
      <c r="AX311" s="20"/>
      <c r="AY311" s="20"/>
      <c r="AZ311" s="20"/>
      <c r="BA311" s="20"/>
      <c r="BB311" s="20"/>
      <c r="BC311" s="20"/>
      <c r="BD311" s="20"/>
      <c r="BE311" s="20"/>
      <c r="BF311" s="20"/>
      <c r="BG311" s="20"/>
      <c r="BH311" s="20"/>
      <c r="BI311" s="20"/>
      <c r="BJ311" s="20"/>
      <c r="BK311" s="20"/>
      <c r="BL311" s="20"/>
      <c r="BM311" s="20"/>
      <c r="BN311" s="20"/>
    </row>
    <row r="312" spans="1:66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  <c r="AF312" s="20"/>
      <c r="AG312" s="20"/>
      <c r="AH312" s="20"/>
      <c r="AI312" s="20"/>
      <c r="AJ312" s="20"/>
      <c r="AK312" s="20"/>
      <c r="AL312" s="20"/>
      <c r="AM312" s="20"/>
      <c r="AN312" s="20"/>
      <c r="AO312" s="20"/>
      <c r="AP312" s="20"/>
      <c r="AQ312" s="20"/>
      <c r="AR312" s="20"/>
      <c r="AS312" s="20"/>
      <c r="AT312" s="20"/>
      <c r="AU312" s="20"/>
      <c r="AV312" s="20"/>
      <c r="AW312" s="20"/>
      <c r="AX312" s="20"/>
      <c r="AY312" s="20"/>
      <c r="AZ312" s="20"/>
      <c r="BA312" s="20"/>
      <c r="BB312" s="20"/>
      <c r="BC312" s="20"/>
      <c r="BD312" s="20"/>
      <c r="BE312" s="20"/>
      <c r="BF312" s="20"/>
      <c r="BG312" s="20"/>
      <c r="BH312" s="20"/>
      <c r="BI312" s="20"/>
      <c r="BJ312" s="20"/>
      <c r="BK312" s="20"/>
      <c r="BL312" s="20"/>
      <c r="BM312" s="20"/>
      <c r="BN312" s="20"/>
    </row>
    <row r="313" spans="1:66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  <c r="AH313" s="20"/>
      <c r="AI313" s="20"/>
      <c r="AJ313" s="20"/>
      <c r="AK313" s="20"/>
      <c r="AL313" s="20"/>
      <c r="AM313" s="20"/>
      <c r="AN313" s="20"/>
      <c r="AO313" s="20"/>
      <c r="AP313" s="20"/>
      <c r="AQ313" s="20"/>
      <c r="AR313" s="20"/>
      <c r="AS313" s="20"/>
      <c r="AT313" s="20"/>
      <c r="AU313" s="20"/>
      <c r="AV313" s="20"/>
      <c r="AW313" s="20"/>
      <c r="AX313" s="20"/>
      <c r="AY313" s="20"/>
      <c r="AZ313" s="20"/>
      <c r="BA313" s="20"/>
      <c r="BB313" s="20"/>
      <c r="BC313" s="20"/>
      <c r="BD313" s="20"/>
      <c r="BE313" s="20"/>
      <c r="BF313" s="20"/>
      <c r="BG313" s="20"/>
      <c r="BH313" s="20"/>
      <c r="BI313" s="20"/>
      <c r="BJ313" s="20"/>
      <c r="BK313" s="20"/>
      <c r="BL313" s="20"/>
      <c r="BM313" s="20"/>
      <c r="BN313" s="20"/>
    </row>
    <row r="314" spans="1:66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  <c r="AF314" s="20"/>
      <c r="AG314" s="20"/>
      <c r="AH314" s="20"/>
      <c r="AI314" s="20"/>
      <c r="AJ314" s="20"/>
      <c r="AK314" s="20"/>
      <c r="AL314" s="20"/>
      <c r="AM314" s="20"/>
      <c r="AN314" s="20"/>
      <c r="AO314" s="20"/>
      <c r="AP314" s="20"/>
      <c r="AQ314" s="20"/>
      <c r="AR314" s="20"/>
      <c r="AS314" s="20"/>
      <c r="AT314" s="20"/>
      <c r="AU314" s="20"/>
      <c r="AV314" s="20"/>
      <c r="AW314" s="20"/>
      <c r="AX314" s="20"/>
      <c r="AY314" s="20"/>
      <c r="AZ314" s="20"/>
      <c r="BA314" s="20"/>
      <c r="BB314" s="20"/>
      <c r="BC314" s="20"/>
      <c r="BD314" s="20"/>
      <c r="BE314" s="20"/>
      <c r="BF314" s="20"/>
      <c r="BG314" s="20"/>
      <c r="BH314" s="20"/>
      <c r="BI314" s="20"/>
      <c r="BJ314" s="20"/>
      <c r="BK314" s="20"/>
      <c r="BL314" s="20"/>
      <c r="BM314" s="20"/>
      <c r="BN314" s="20"/>
    </row>
    <row r="315" spans="1:66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  <c r="AF315" s="20"/>
      <c r="AG315" s="20"/>
      <c r="AH315" s="20"/>
      <c r="AI315" s="20"/>
      <c r="AJ315" s="20"/>
      <c r="AK315" s="20"/>
      <c r="AL315" s="20"/>
      <c r="AM315" s="20"/>
      <c r="AN315" s="20"/>
      <c r="AO315" s="20"/>
      <c r="AP315" s="20"/>
      <c r="AQ315" s="20"/>
      <c r="AR315" s="20"/>
      <c r="AS315" s="20"/>
      <c r="AT315" s="20"/>
      <c r="AU315" s="20"/>
      <c r="AV315" s="20"/>
      <c r="AW315" s="20"/>
      <c r="AX315" s="20"/>
      <c r="AY315" s="20"/>
      <c r="AZ315" s="20"/>
      <c r="BA315" s="20"/>
      <c r="BB315" s="20"/>
      <c r="BC315" s="20"/>
      <c r="BD315" s="20"/>
      <c r="BE315" s="20"/>
      <c r="BF315" s="20"/>
      <c r="BG315" s="20"/>
      <c r="BH315" s="20"/>
      <c r="BI315" s="20"/>
      <c r="BJ315" s="20"/>
      <c r="BK315" s="20"/>
      <c r="BL315" s="20"/>
      <c r="BM315" s="20"/>
      <c r="BN315" s="20"/>
    </row>
    <row r="316" spans="1:66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  <c r="AF316" s="20"/>
      <c r="AG316" s="20"/>
      <c r="AH316" s="20"/>
      <c r="AI316" s="20"/>
      <c r="AJ316" s="20"/>
      <c r="AK316" s="20"/>
      <c r="AL316" s="20"/>
      <c r="AM316" s="20"/>
      <c r="AN316" s="20"/>
      <c r="AO316" s="20"/>
      <c r="AP316" s="20"/>
      <c r="AQ316" s="20"/>
      <c r="AR316" s="20"/>
      <c r="AS316" s="20"/>
      <c r="AT316" s="20"/>
      <c r="AU316" s="20"/>
      <c r="AV316" s="20"/>
      <c r="AW316" s="20"/>
      <c r="AX316" s="20"/>
      <c r="AY316" s="20"/>
      <c r="AZ316" s="20"/>
      <c r="BA316" s="20"/>
      <c r="BB316" s="20"/>
      <c r="BC316" s="20"/>
      <c r="BD316" s="20"/>
      <c r="BE316" s="20"/>
      <c r="BF316" s="20"/>
      <c r="BG316" s="20"/>
      <c r="BH316" s="20"/>
      <c r="BI316" s="20"/>
      <c r="BJ316" s="20"/>
      <c r="BK316" s="20"/>
      <c r="BL316" s="20"/>
      <c r="BM316" s="20"/>
      <c r="BN316" s="20"/>
    </row>
    <row r="317" spans="1:66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  <c r="AF317" s="20"/>
      <c r="AG317" s="20"/>
      <c r="AH317" s="20"/>
      <c r="AI317" s="20"/>
      <c r="AJ317" s="20"/>
      <c r="AK317" s="20"/>
      <c r="AL317" s="20"/>
      <c r="AM317" s="20"/>
      <c r="AN317" s="20"/>
      <c r="AO317" s="20"/>
      <c r="AP317" s="20"/>
      <c r="AQ317" s="20"/>
      <c r="AR317" s="20"/>
      <c r="AS317" s="20"/>
      <c r="AT317" s="20"/>
      <c r="AU317" s="20"/>
      <c r="AV317" s="20"/>
      <c r="AW317" s="20"/>
      <c r="AX317" s="20"/>
      <c r="AY317" s="20"/>
      <c r="AZ317" s="20"/>
      <c r="BA317" s="20"/>
      <c r="BB317" s="20"/>
      <c r="BC317" s="20"/>
      <c r="BD317" s="20"/>
      <c r="BE317" s="20"/>
      <c r="BF317" s="20"/>
      <c r="BG317" s="20"/>
      <c r="BH317" s="20"/>
      <c r="BI317" s="20"/>
      <c r="BJ317" s="20"/>
      <c r="BK317" s="20"/>
      <c r="BL317" s="20"/>
      <c r="BM317" s="20"/>
      <c r="BN317" s="20"/>
    </row>
    <row r="318" spans="1:66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  <c r="AH318" s="20"/>
      <c r="AI318" s="20"/>
      <c r="AJ318" s="20"/>
      <c r="AK318" s="20"/>
      <c r="AL318" s="20"/>
      <c r="AM318" s="20"/>
      <c r="AN318" s="20"/>
      <c r="AO318" s="20"/>
      <c r="AP318" s="20"/>
      <c r="AQ318" s="20"/>
      <c r="AR318" s="20"/>
      <c r="AS318" s="20"/>
      <c r="AT318" s="20"/>
      <c r="AU318" s="20"/>
      <c r="AV318" s="20"/>
      <c r="AW318" s="20"/>
      <c r="AX318" s="20"/>
      <c r="AY318" s="20"/>
      <c r="AZ318" s="20"/>
      <c r="BA318" s="20"/>
      <c r="BB318" s="20"/>
      <c r="BC318" s="20"/>
      <c r="BD318" s="20"/>
      <c r="BE318" s="20"/>
      <c r="BF318" s="20"/>
      <c r="BG318" s="20"/>
      <c r="BH318" s="20"/>
      <c r="BI318" s="20"/>
      <c r="BJ318" s="20"/>
      <c r="BK318" s="20"/>
      <c r="BL318" s="20"/>
      <c r="BM318" s="20"/>
      <c r="BN318" s="20"/>
    </row>
    <row r="319" spans="1:66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  <c r="AF319" s="20"/>
      <c r="AG319" s="20"/>
      <c r="AH319" s="20"/>
      <c r="AI319" s="20"/>
      <c r="AJ319" s="20"/>
      <c r="AK319" s="20"/>
      <c r="AL319" s="20"/>
      <c r="AM319" s="20"/>
      <c r="AN319" s="20"/>
      <c r="AO319" s="20"/>
      <c r="AP319" s="20"/>
      <c r="AQ319" s="20"/>
      <c r="AR319" s="20"/>
      <c r="AS319" s="20"/>
      <c r="AT319" s="20"/>
      <c r="AU319" s="20"/>
      <c r="AV319" s="20"/>
      <c r="AW319" s="20"/>
      <c r="AX319" s="20"/>
      <c r="AY319" s="20"/>
      <c r="AZ319" s="20"/>
      <c r="BA319" s="20"/>
      <c r="BB319" s="20"/>
      <c r="BC319" s="20"/>
      <c r="BD319" s="20"/>
      <c r="BE319" s="20"/>
      <c r="BF319" s="20"/>
      <c r="BG319" s="20"/>
      <c r="BH319" s="20"/>
      <c r="BI319" s="20"/>
      <c r="BJ319" s="20"/>
      <c r="BK319" s="20"/>
      <c r="BL319" s="20"/>
      <c r="BM319" s="20"/>
      <c r="BN319" s="20"/>
    </row>
    <row r="320" spans="1:66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  <c r="AF320" s="20"/>
      <c r="AG320" s="20"/>
      <c r="AH320" s="20"/>
      <c r="AI320" s="20"/>
      <c r="AJ320" s="20"/>
      <c r="AK320" s="20"/>
      <c r="AL320" s="20"/>
      <c r="AM320" s="20"/>
      <c r="AN320" s="20"/>
      <c r="AO320" s="20"/>
      <c r="AP320" s="20"/>
      <c r="AQ320" s="20"/>
      <c r="AR320" s="20"/>
      <c r="AS320" s="20"/>
      <c r="AT320" s="20"/>
      <c r="AU320" s="20"/>
      <c r="AV320" s="20"/>
      <c r="AW320" s="20"/>
      <c r="AX320" s="20"/>
      <c r="AY320" s="20"/>
      <c r="AZ320" s="20"/>
      <c r="BA320" s="20"/>
      <c r="BB320" s="20"/>
      <c r="BC320" s="20"/>
      <c r="BD320" s="20"/>
      <c r="BE320" s="20"/>
      <c r="BF320" s="20"/>
      <c r="BG320" s="20"/>
      <c r="BH320" s="20"/>
      <c r="BI320" s="20"/>
      <c r="BJ320" s="20"/>
      <c r="BK320" s="20"/>
      <c r="BL320" s="20"/>
      <c r="BM320" s="20"/>
      <c r="BN320" s="20"/>
    </row>
    <row r="321" spans="1:66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  <c r="AE321" s="20"/>
      <c r="AF321" s="20"/>
      <c r="AG321" s="20"/>
      <c r="AH321" s="20"/>
      <c r="AI321" s="20"/>
      <c r="AJ321" s="20"/>
      <c r="AK321" s="20"/>
      <c r="AL321" s="20"/>
      <c r="AM321" s="20"/>
      <c r="AN321" s="20"/>
      <c r="AO321" s="20"/>
      <c r="AP321" s="20"/>
      <c r="AQ321" s="20"/>
      <c r="AR321" s="20"/>
      <c r="AS321" s="20"/>
      <c r="AT321" s="20"/>
      <c r="AU321" s="20"/>
      <c r="AV321" s="20"/>
      <c r="AW321" s="20"/>
      <c r="AX321" s="20"/>
      <c r="AY321" s="20"/>
      <c r="AZ321" s="20"/>
      <c r="BA321" s="20"/>
      <c r="BB321" s="20"/>
      <c r="BC321" s="20"/>
      <c r="BD321" s="20"/>
      <c r="BE321" s="20"/>
      <c r="BF321" s="20"/>
      <c r="BG321" s="20"/>
      <c r="BH321" s="20"/>
      <c r="BI321" s="20"/>
      <c r="BJ321" s="20"/>
      <c r="BK321" s="20"/>
      <c r="BL321" s="20"/>
      <c r="BM321" s="20"/>
      <c r="BN321" s="20"/>
    </row>
    <row r="322" spans="1:66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  <c r="AE322" s="20"/>
      <c r="AF322" s="20"/>
      <c r="AG322" s="20"/>
      <c r="AH322" s="20"/>
      <c r="AI322" s="20"/>
      <c r="AJ322" s="20"/>
      <c r="AK322" s="20"/>
      <c r="AL322" s="20"/>
      <c r="AM322" s="20"/>
      <c r="AN322" s="20"/>
      <c r="AO322" s="20"/>
      <c r="AP322" s="20"/>
      <c r="AQ322" s="20"/>
      <c r="AR322" s="20"/>
      <c r="AS322" s="20"/>
      <c r="AT322" s="20"/>
      <c r="AU322" s="20"/>
      <c r="AV322" s="20"/>
      <c r="AW322" s="20"/>
      <c r="AX322" s="20"/>
      <c r="AY322" s="20"/>
      <c r="AZ322" s="20"/>
      <c r="BA322" s="20"/>
      <c r="BB322" s="20"/>
      <c r="BC322" s="20"/>
      <c r="BD322" s="20"/>
      <c r="BE322" s="20"/>
      <c r="BF322" s="20"/>
      <c r="BG322" s="20"/>
      <c r="BH322" s="20"/>
      <c r="BI322" s="20"/>
      <c r="BJ322" s="20"/>
      <c r="BK322" s="20"/>
      <c r="BL322" s="20"/>
      <c r="BM322" s="20"/>
      <c r="BN322" s="20"/>
    </row>
    <row r="323" spans="1:66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  <c r="AE323" s="20"/>
      <c r="AF323" s="20"/>
      <c r="AG323" s="20"/>
      <c r="AH323" s="20"/>
      <c r="AI323" s="20"/>
      <c r="AJ323" s="20"/>
      <c r="AK323" s="20"/>
      <c r="AL323" s="20"/>
      <c r="AM323" s="20"/>
      <c r="AN323" s="20"/>
      <c r="AO323" s="20"/>
      <c r="AP323" s="20"/>
      <c r="AQ323" s="20"/>
      <c r="AR323" s="20"/>
      <c r="AS323" s="20"/>
      <c r="AT323" s="20"/>
      <c r="AU323" s="20"/>
      <c r="AV323" s="20"/>
      <c r="AW323" s="20"/>
      <c r="AX323" s="20"/>
      <c r="AY323" s="20"/>
      <c r="AZ323" s="20"/>
      <c r="BA323" s="20"/>
      <c r="BB323" s="20"/>
      <c r="BC323" s="20"/>
      <c r="BD323" s="20"/>
      <c r="BE323" s="20"/>
      <c r="BF323" s="20"/>
      <c r="BG323" s="20"/>
      <c r="BH323" s="20"/>
      <c r="BI323" s="20"/>
      <c r="BJ323" s="20"/>
      <c r="BK323" s="20"/>
      <c r="BL323" s="20"/>
      <c r="BM323" s="20"/>
      <c r="BN323" s="20"/>
    </row>
    <row r="324" spans="1:66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  <c r="AE324" s="20"/>
      <c r="AF324" s="20"/>
      <c r="AG324" s="20"/>
      <c r="AH324" s="20"/>
      <c r="AI324" s="20"/>
      <c r="AJ324" s="20"/>
      <c r="AK324" s="20"/>
      <c r="AL324" s="20"/>
      <c r="AM324" s="20"/>
      <c r="AN324" s="20"/>
      <c r="AO324" s="20"/>
      <c r="AP324" s="20"/>
      <c r="AQ324" s="20"/>
      <c r="AR324" s="20"/>
      <c r="AS324" s="20"/>
      <c r="AT324" s="20"/>
      <c r="AU324" s="20"/>
      <c r="AV324" s="20"/>
      <c r="AW324" s="20"/>
      <c r="AX324" s="20"/>
      <c r="AY324" s="20"/>
      <c r="AZ324" s="20"/>
      <c r="BA324" s="20"/>
      <c r="BB324" s="20"/>
      <c r="BC324" s="20"/>
      <c r="BD324" s="20"/>
      <c r="BE324" s="20"/>
      <c r="BF324" s="20"/>
      <c r="BG324" s="20"/>
      <c r="BH324" s="20"/>
      <c r="BI324" s="20"/>
      <c r="BJ324" s="20"/>
      <c r="BK324" s="20"/>
      <c r="BL324" s="20"/>
      <c r="BM324" s="20"/>
      <c r="BN324" s="20"/>
    </row>
    <row r="325" spans="1:66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  <c r="AE325" s="20"/>
      <c r="AF325" s="20"/>
      <c r="AG325" s="20"/>
      <c r="AH325" s="20"/>
      <c r="AI325" s="20"/>
      <c r="AJ325" s="20"/>
      <c r="AK325" s="20"/>
      <c r="AL325" s="20"/>
      <c r="AM325" s="20"/>
      <c r="AN325" s="20"/>
      <c r="AO325" s="20"/>
      <c r="AP325" s="20"/>
      <c r="AQ325" s="20"/>
      <c r="AR325" s="20"/>
      <c r="AS325" s="20"/>
      <c r="AT325" s="20"/>
      <c r="AU325" s="20"/>
      <c r="AV325" s="20"/>
      <c r="AW325" s="20"/>
      <c r="AX325" s="20"/>
      <c r="AY325" s="20"/>
      <c r="AZ325" s="20"/>
      <c r="BA325" s="20"/>
      <c r="BB325" s="20"/>
      <c r="BC325" s="20"/>
      <c r="BD325" s="20"/>
      <c r="BE325" s="20"/>
      <c r="BF325" s="20"/>
      <c r="BG325" s="20"/>
      <c r="BH325" s="20"/>
      <c r="BI325" s="20"/>
      <c r="BJ325" s="20"/>
      <c r="BK325" s="20"/>
      <c r="BL325" s="20"/>
      <c r="BM325" s="20"/>
      <c r="BN325" s="20"/>
    </row>
    <row r="326" spans="1:66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  <c r="AE326" s="20"/>
      <c r="AF326" s="20"/>
      <c r="AG326" s="20"/>
      <c r="AH326" s="20"/>
      <c r="AI326" s="20"/>
      <c r="AJ326" s="20"/>
      <c r="AK326" s="20"/>
      <c r="AL326" s="20"/>
      <c r="AM326" s="20"/>
      <c r="AN326" s="20"/>
      <c r="AO326" s="20"/>
      <c r="AP326" s="20"/>
      <c r="AQ326" s="20"/>
      <c r="AR326" s="20"/>
      <c r="AS326" s="20"/>
      <c r="AT326" s="20"/>
      <c r="AU326" s="20"/>
      <c r="AV326" s="20"/>
      <c r="AW326" s="20"/>
      <c r="AX326" s="20"/>
      <c r="AY326" s="20"/>
      <c r="AZ326" s="20"/>
      <c r="BA326" s="20"/>
      <c r="BB326" s="20"/>
      <c r="BC326" s="20"/>
      <c r="BD326" s="20"/>
      <c r="BE326" s="20"/>
      <c r="BF326" s="20"/>
      <c r="BG326" s="20"/>
      <c r="BH326" s="20"/>
      <c r="BI326" s="20"/>
      <c r="BJ326" s="20"/>
      <c r="BK326" s="20"/>
      <c r="BL326" s="20"/>
      <c r="BM326" s="20"/>
      <c r="BN326" s="20"/>
    </row>
    <row r="327" spans="1:66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  <c r="AE327" s="20"/>
      <c r="AF327" s="20"/>
      <c r="AG327" s="20"/>
      <c r="AH327" s="20"/>
      <c r="AI327" s="20"/>
      <c r="AJ327" s="20"/>
      <c r="AK327" s="20"/>
      <c r="AL327" s="20"/>
      <c r="AM327" s="20"/>
      <c r="AN327" s="20"/>
      <c r="AO327" s="20"/>
      <c r="AP327" s="20"/>
      <c r="AQ327" s="20"/>
      <c r="AR327" s="20"/>
      <c r="AS327" s="20"/>
      <c r="AT327" s="20"/>
      <c r="AU327" s="20"/>
      <c r="AV327" s="20"/>
      <c r="AW327" s="20"/>
      <c r="AX327" s="20"/>
      <c r="AY327" s="20"/>
      <c r="AZ327" s="20"/>
      <c r="BA327" s="20"/>
      <c r="BB327" s="20"/>
      <c r="BC327" s="20"/>
      <c r="BD327" s="20"/>
      <c r="BE327" s="20"/>
      <c r="BF327" s="20"/>
      <c r="BG327" s="20"/>
      <c r="BH327" s="20"/>
      <c r="BI327" s="20"/>
      <c r="BJ327" s="20"/>
      <c r="BK327" s="20"/>
      <c r="BL327" s="20"/>
      <c r="BM327" s="20"/>
      <c r="BN327" s="20"/>
    </row>
    <row r="328" spans="1:66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  <c r="AE328" s="20"/>
      <c r="AF328" s="20"/>
      <c r="AG328" s="20"/>
      <c r="AH328" s="20"/>
      <c r="AI328" s="20"/>
      <c r="AJ328" s="20"/>
      <c r="AK328" s="20"/>
      <c r="AL328" s="20"/>
      <c r="AM328" s="20"/>
      <c r="AN328" s="20"/>
      <c r="AO328" s="20"/>
      <c r="AP328" s="20"/>
      <c r="AQ328" s="20"/>
      <c r="AR328" s="20"/>
      <c r="AS328" s="20"/>
      <c r="AT328" s="20"/>
      <c r="AU328" s="20"/>
      <c r="AV328" s="20"/>
      <c r="AW328" s="20"/>
      <c r="AX328" s="20"/>
      <c r="AY328" s="20"/>
      <c r="AZ328" s="20"/>
      <c r="BA328" s="20"/>
      <c r="BB328" s="20"/>
      <c r="BC328" s="20"/>
      <c r="BD328" s="20"/>
      <c r="BE328" s="20"/>
      <c r="BF328" s="20"/>
      <c r="BG328" s="20"/>
      <c r="BH328" s="20"/>
      <c r="BI328" s="20"/>
      <c r="BJ328" s="20"/>
      <c r="BK328" s="20"/>
      <c r="BL328" s="20"/>
      <c r="BM328" s="20"/>
      <c r="BN328" s="20"/>
    </row>
    <row r="329" spans="1:66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  <c r="AE329" s="20"/>
      <c r="AF329" s="20"/>
      <c r="AG329" s="20"/>
      <c r="AH329" s="20"/>
      <c r="AI329" s="20"/>
      <c r="AJ329" s="20"/>
      <c r="AK329" s="20"/>
      <c r="AL329" s="20"/>
      <c r="AM329" s="20"/>
      <c r="AN329" s="20"/>
      <c r="AO329" s="20"/>
      <c r="AP329" s="20"/>
      <c r="AQ329" s="20"/>
      <c r="AR329" s="20"/>
      <c r="AS329" s="20"/>
      <c r="AT329" s="20"/>
      <c r="AU329" s="20"/>
      <c r="AV329" s="20"/>
      <c r="AW329" s="20"/>
      <c r="AX329" s="20"/>
      <c r="AY329" s="20"/>
      <c r="AZ329" s="20"/>
      <c r="BA329" s="20"/>
      <c r="BB329" s="20"/>
      <c r="BC329" s="20"/>
      <c r="BD329" s="20"/>
      <c r="BE329" s="20"/>
      <c r="BF329" s="20"/>
      <c r="BG329" s="20"/>
      <c r="BH329" s="20"/>
      <c r="BI329" s="20"/>
      <c r="BJ329" s="20"/>
      <c r="BK329" s="20"/>
      <c r="BL329" s="20"/>
      <c r="BM329" s="20"/>
      <c r="BN329" s="20"/>
    </row>
    <row r="330" spans="1:66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  <c r="AE330" s="20"/>
      <c r="AF330" s="20"/>
      <c r="AG330" s="20"/>
      <c r="AH330" s="20"/>
      <c r="AI330" s="20"/>
      <c r="AJ330" s="20"/>
      <c r="AK330" s="20"/>
      <c r="AL330" s="20"/>
      <c r="AM330" s="20"/>
      <c r="AN330" s="20"/>
      <c r="AO330" s="20"/>
      <c r="AP330" s="20"/>
      <c r="AQ330" s="20"/>
      <c r="AR330" s="20"/>
      <c r="AS330" s="20"/>
      <c r="AT330" s="20"/>
      <c r="AU330" s="20"/>
      <c r="AV330" s="20"/>
      <c r="AW330" s="20"/>
      <c r="AX330" s="20"/>
      <c r="AY330" s="20"/>
      <c r="AZ330" s="20"/>
      <c r="BA330" s="20"/>
      <c r="BB330" s="20"/>
      <c r="BC330" s="20"/>
      <c r="BD330" s="20"/>
      <c r="BE330" s="20"/>
      <c r="BF330" s="20"/>
      <c r="BG330" s="20"/>
      <c r="BH330" s="20"/>
      <c r="BI330" s="20"/>
      <c r="BJ330" s="20"/>
      <c r="BK330" s="20"/>
      <c r="BL330" s="20"/>
      <c r="BM330" s="20"/>
      <c r="BN330" s="20"/>
    </row>
    <row r="331" spans="1:66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  <c r="AE331" s="20"/>
      <c r="AF331" s="20"/>
      <c r="AG331" s="20"/>
      <c r="AH331" s="20"/>
      <c r="AI331" s="20"/>
      <c r="AJ331" s="20"/>
      <c r="AK331" s="20"/>
      <c r="AL331" s="20"/>
      <c r="AM331" s="20"/>
      <c r="AN331" s="20"/>
      <c r="AO331" s="20"/>
      <c r="AP331" s="20"/>
      <c r="AQ331" s="20"/>
      <c r="AR331" s="20"/>
      <c r="AS331" s="20"/>
      <c r="AT331" s="20"/>
      <c r="AU331" s="20"/>
      <c r="AV331" s="20"/>
      <c r="AW331" s="20"/>
      <c r="AX331" s="20"/>
      <c r="AY331" s="20"/>
      <c r="AZ331" s="20"/>
      <c r="BA331" s="20"/>
      <c r="BB331" s="20"/>
      <c r="BC331" s="20"/>
      <c r="BD331" s="20"/>
      <c r="BE331" s="20"/>
      <c r="BF331" s="20"/>
      <c r="BG331" s="20"/>
      <c r="BH331" s="20"/>
      <c r="BI331" s="20"/>
      <c r="BJ331" s="20"/>
      <c r="BK331" s="20"/>
      <c r="BL331" s="20"/>
      <c r="BM331" s="20"/>
      <c r="BN331" s="20"/>
    </row>
    <row r="332" spans="1:66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  <c r="AE332" s="20"/>
      <c r="AF332" s="20"/>
      <c r="AG332" s="20"/>
      <c r="AH332" s="20"/>
      <c r="AI332" s="20"/>
      <c r="AJ332" s="20"/>
      <c r="AK332" s="20"/>
      <c r="AL332" s="20"/>
      <c r="AM332" s="20"/>
      <c r="AN332" s="20"/>
      <c r="AO332" s="20"/>
      <c r="AP332" s="20"/>
      <c r="AQ332" s="20"/>
      <c r="AR332" s="20"/>
      <c r="AS332" s="20"/>
      <c r="AT332" s="20"/>
      <c r="AU332" s="20"/>
      <c r="AV332" s="20"/>
      <c r="AW332" s="20"/>
      <c r="AX332" s="20"/>
      <c r="AY332" s="20"/>
      <c r="AZ332" s="20"/>
      <c r="BA332" s="20"/>
      <c r="BB332" s="20"/>
      <c r="BC332" s="20"/>
      <c r="BD332" s="20"/>
      <c r="BE332" s="20"/>
      <c r="BF332" s="20"/>
      <c r="BG332" s="20"/>
      <c r="BH332" s="20"/>
      <c r="BI332" s="20"/>
      <c r="BJ332" s="20"/>
      <c r="BK332" s="20"/>
      <c r="BL332" s="20"/>
      <c r="BM332" s="20"/>
      <c r="BN332" s="20"/>
    </row>
    <row r="333" spans="1:66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  <c r="AF333" s="20"/>
      <c r="AG333" s="20"/>
      <c r="AH333" s="20"/>
      <c r="AI333" s="20"/>
      <c r="AJ333" s="20"/>
      <c r="AK333" s="20"/>
      <c r="AL333" s="20"/>
      <c r="AM333" s="20"/>
      <c r="AN333" s="20"/>
      <c r="AO333" s="20"/>
      <c r="AP333" s="20"/>
      <c r="AQ333" s="20"/>
      <c r="AR333" s="20"/>
      <c r="AS333" s="20"/>
      <c r="AT333" s="20"/>
      <c r="AU333" s="20"/>
      <c r="AV333" s="20"/>
      <c r="AW333" s="20"/>
      <c r="AX333" s="20"/>
      <c r="AY333" s="20"/>
      <c r="AZ333" s="20"/>
      <c r="BA333" s="20"/>
      <c r="BB333" s="20"/>
      <c r="BC333" s="20"/>
      <c r="BD333" s="20"/>
      <c r="BE333" s="20"/>
      <c r="BF333" s="20"/>
      <c r="BG333" s="20"/>
      <c r="BH333" s="20"/>
      <c r="BI333" s="20"/>
      <c r="BJ333" s="20"/>
      <c r="BK333" s="20"/>
      <c r="BL333" s="20"/>
      <c r="BM333" s="20"/>
      <c r="BN333" s="20"/>
    </row>
    <row r="334" spans="1:66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  <c r="AE334" s="20"/>
      <c r="AF334" s="20"/>
      <c r="AG334" s="20"/>
      <c r="AH334" s="20"/>
      <c r="AI334" s="20"/>
      <c r="AJ334" s="20"/>
      <c r="AK334" s="20"/>
      <c r="AL334" s="20"/>
      <c r="AM334" s="20"/>
      <c r="AN334" s="20"/>
      <c r="AO334" s="20"/>
      <c r="AP334" s="20"/>
      <c r="AQ334" s="20"/>
      <c r="AR334" s="20"/>
      <c r="AS334" s="20"/>
      <c r="AT334" s="20"/>
      <c r="AU334" s="20"/>
      <c r="AV334" s="20"/>
      <c r="AW334" s="20"/>
      <c r="AX334" s="20"/>
      <c r="AY334" s="20"/>
      <c r="AZ334" s="20"/>
      <c r="BA334" s="20"/>
      <c r="BB334" s="20"/>
      <c r="BC334" s="20"/>
      <c r="BD334" s="20"/>
      <c r="BE334" s="20"/>
      <c r="BF334" s="20"/>
      <c r="BG334" s="20"/>
      <c r="BH334" s="20"/>
      <c r="BI334" s="20"/>
      <c r="BJ334" s="20"/>
      <c r="BK334" s="20"/>
      <c r="BL334" s="20"/>
      <c r="BM334" s="20"/>
      <c r="BN334" s="20"/>
    </row>
    <row r="335" spans="1:66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  <c r="AE335" s="20"/>
      <c r="AF335" s="20"/>
      <c r="AG335" s="20"/>
      <c r="AH335" s="20"/>
      <c r="AI335" s="20"/>
      <c r="AJ335" s="20"/>
      <c r="AK335" s="20"/>
      <c r="AL335" s="20"/>
      <c r="AM335" s="20"/>
      <c r="AN335" s="20"/>
      <c r="AO335" s="20"/>
      <c r="AP335" s="20"/>
      <c r="AQ335" s="20"/>
      <c r="AR335" s="20"/>
      <c r="AS335" s="20"/>
      <c r="AT335" s="20"/>
      <c r="AU335" s="20"/>
      <c r="AV335" s="20"/>
      <c r="AW335" s="20"/>
      <c r="AX335" s="20"/>
      <c r="AY335" s="20"/>
      <c r="AZ335" s="20"/>
      <c r="BA335" s="20"/>
      <c r="BB335" s="20"/>
      <c r="BC335" s="20"/>
      <c r="BD335" s="20"/>
      <c r="BE335" s="20"/>
      <c r="BF335" s="20"/>
      <c r="BG335" s="20"/>
      <c r="BH335" s="20"/>
      <c r="BI335" s="20"/>
      <c r="BJ335" s="20"/>
      <c r="BK335" s="20"/>
      <c r="BL335" s="20"/>
      <c r="BM335" s="20"/>
      <c r="BN335" s="20"/>
    </row>
    <row r="336" spans="1:66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  <c r="AE336" s="20"/>
      <c r="AF336" s="20"/>
      <c r="AG336" s="20"/>
      <c r="AH336" s="20"/>
      <c r="AI336" s="20"/>
      <c r="AJ336" s="20"/>
      <c r="AK336" s="20"/>
      <c r="AL336" s="20"/>
      <c r="AM336" s="20"/>
      <c r="AN336" s="20"/>
      <c r="AO336" s="20"/>
      <c r="AP336" s="20"/>
      <c r="AQ336" s="20"/>
      <c r="AR336" s="20"/>
      <c r="AS336" s="20"/>
      <c r="AT336" s="20"/>
      <c r="AU336" s="20"/>
      <c r="AV336" s="20"/>
      <c r="AW336" s="20"/>
      <c r="AX336" s="20"/>
      <c r="AY336" s="20"/>
      <c r="AZ336" s="20"/>
      <c r="BA336" s="20"/>
      <c r="BB336" s="20"/>
      <c r="BC336" s="20"/>
      <c r="BD336" s="20"/>
      <c r="BE336" s="20"/>
      <c r="BF336" s="20"/>
      <c r="BG336" s="20"/>
      <c r="BH336" s="20"/>
      <c r="BI336" s="20"/>
      <c r="BJ336" s="20"/>
      <c r="BK336" s="20"/>
      <c r="BL336" s="20"/>
      <c r="BM336" s="20"/>
      <c r="BN336" s="20"/>
    </row>
    <row r="337" spans="1:66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  <c r="AE337" s="20"/>
      <c r="AF337" s="20"/>
      <c r="AG337" s="20"/>
      <c r="AH337" s="20"/>
      <c r="AI337" s="20"/>
      <c r="AJ337" s="20"/>
      <c r="AK337" s="20"/>
      <c r="AL337" s="20"/>
      <c r="AM337" s="20"/>
      <c r="AN337" s="20"/>
      <c r="AO337" s="20"/>
      <c r="AP337" s="20"/>
      <c r="AQ337" s="20"/>
      <c r="AR337" s="20"/>
      <c r="AS337" s="20"/>
      <c r="AT337" s="20"/>
      <c r="AU337" s="20"/>
      <c r="AV337" s="20"/>
      <c r="AW337" s="20"/>
      <c r="AX337" s="20"/>
      <c r="AY337" s="20"/>
      <c r="AZ337" s="20"/>
      <c r="BA337" s="20"/>
      <c r="BB337" s="20"/>
      <c r="BC337" s="20"/>
      <c r="BD337" s="20"/>
      <c r="BE337" s="20"/>
      <c r="BF337" s="20"/>
      <c r="BG337" s="20"/>
      <c r="BH337" s="20"/>
      <c r="BI337" s="20"/>
      <c r="BJ337" s="20"/>
      <c r="BK337" s="20"/>
      <c r="BL337" s="20"/>
      <c r="BM337" s="20"/>
      <c r="BN337" s="20"/>
    </row>
    <row r="338" spans="1:66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  <c r="AE338" s="20"/>
      <c r="AF338" s="20"/>
      <c r="AG338" s="20"/>
      <c r="AH338" s="20"/>
      <c r="AI338" s="20"/>
      <c r="AJ338" s="20"/>
      <c r="AK338" s="20"/>
      <c r="AL338" s="20"/>
      <c r="AM338" s="20"/>
      <c r="AN338" s="20"/>
      <c r="AO338" s="20"/>
      <c r="AP338" s="20"/>
      <c r="AQ338" s="20"/>
      <c r="AR338" s="20"/>
      <c r="AS338" s="20"/>
      <c r="AT338" s="20"/>
      <c r="AU338" s="20"/>
      <c r="AV338" s="20"/>
      <c r="AW338" s="20"/>
      <c r="AX338" s="20"/>
      <c r="AY338" s="20"/>
      <c r="AZ338" s="20"/>
      <c r="BA338" s="20"/>
      <c r="BB338" s="20"/>
      <c r="BC338" s="20"/>
      <c r="BD338" s="20"/>
      <c r="BE338" s="20"/>
      <c r="BF338" s="20"/>
      <c r="BG338" s="20"/>
      <c r="BH338" s="20"/>
      <c r="BI338" s="20"/>
      <c r="BJ338" s="20"/>
      <c r="BK338" s="20"/>
      <c r="BL338" s="20"/>
      <c r="BM338" s="20"/>
      <c r="BN338" s="20"/>
    </row>
    <row r="339" spans="1:66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  <c r="AE339" s="20"/>
      <c r="AF339" s="20"/>
      <c r="AG339" s="20"/>
      <c r="AH339" s="20"/>
      <c r="AI339" s="20"/>
      <c r="AJ339" s="20"/>
      <c r="AK339" s="20"/>
      <c r="AL339" s="20"/>
      <c r="AM339" s="20"/>
      <c r="AN339" s="20"/>
      <c r="AO339" s="20"/>
      <c r="AP339" s="20"/>
      <c r="AQ339" s="20"/>
      <c r="AR339" s="20"/>
      <c r="AS339" s="20"/>
      <c r="AT339" s="20"/>
      <c r="AU339" s="20"/>
      <c r="AV339" s="20"/>
      <c r="AW339" s="20"/>
      <c r="AX339" s="20"/>
      <c r="AY339" s="20"/>
      <c r="AZ339" s="20"/>
      <c r="BA339" s="20"/>
      <c r="BB339" s="20"/>
      <c r="BC339" s="20"/>
      <c r="BD339" s="20"/>
      <c r="BE339" s="20"/>
      <c r="BF339" s="20"/>
      <c r="BG339" s="20"/>
      <c r="BH339" s="20"/>
      <c r="BI339" s="20"/>
      <c r="BJ339" s="20"/>
      <c r="BK339" s="20"/>
      <c r="BL339" s="20"/>
      <c r="BM339" s="20"/>
      <c r="BN339" s="20"/>
    </row>
    <row r="340" spans="1:66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  <c r="AE340" s="20"/>
      <c r="AF340" s="20"/>
      <c r="AG340" s="20"/>
      <c r="AH340" s="20"/>
      <c r="AI340" s="20"/>
      <c r="AJ340" s="20"/>
      <c r="AK340" s="20"/>
      <c r="AL340" s="20"/>
      <c r="AM340" s="20"/>
      <c r="AN340" s="20"/>
      <c r="AO340" s="20"/>
      <c r="AP340" s="20"/>
      <c r="AQ340" s="20"/>
      <c r="AR340" s="20"/>
      <c r="AS340" s="20"/>
      <c r="AT340" s="20"/>
      <c r="AU340" s="20"/>
      <c r="AV340" s="20"/>
      <c r="AW340" s="20"/>
      <c r="AX340" s="20"/>
      <c r="AY340" s="20"/>
      <c r="AZ340" s="20"/>
      <c r="BA340" s="20"/>
      <c r="BB340" s="20"/>
      <c r="BC340" s="20"/>
      <c r="BD340" s="20"/>
      <c r="BE340" s="20"/>
      <c r="BF340" s="20"/>
      <c r="BG340" s="20"/>
      <c r="BH340" s="20"/>
      <c r="BI340" s="20"/>
      <c r="BJ340" s="20"/>
      <c r="BK340" s="20"/>
      <c r="BL340" s="20"/>
      <c r="BM340" s="20"/>
      <c r="BN340" s="20"/>
    </row>
    <row r="341" spans="1:66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  <c r="AE341" s="20"/>
      <c r="AF341" s="20"/>
      <c r="AG341" s="20"/>
      <c r="AH341" s="20"/>
      <c r="AI341" s="20"/>
      <c r="AJ341" s="20"/>
      <c r="AK341" s="20"/>
      <c r="AL341" s="20"/>
      <c r="AM341" s="20"/>
      <c r="AN341" s="20"/>
      <c r="AO341" s="20"/>
      <c r="AP341" s="20"/>
      <c r="AQ341" s="20"/>
      <c r="AR341" s="20"/>
      <c r="AS341" s="20"/>
      <c r="AT341" s="20"/>
      <c r="AU341" s="20"/>
      <c r="AV341" s="20"/>
      <c r="AW341" s="20"/>
      <c r="AX341" s="20"/>
      <c r="AY341" s="20"/>
      <c r="AZ341" s="20"/>
      <c r="BA341" s="20"/>
      <c r="BB341" s="20"/>
      <c r="BC341" s="20"/>
      <c r="BD341" s="20"/>
      <c r="BE341" s="20"/>
      <c r="BF341" s="20"/>
      <c r="BG341" s="20"/>
      <c r="BH341" s="20"/>
      <c r="BI341" s="20"/>
      <c r="BJ341" s="20"/>
      <c r="BK341" s="20"/>
      <c r="BL341" s="20"/>
      <c r="BM341" s="20"/>
      <c r="BN341" s="20"/>
    </row>
    <row r="342" spans="1:66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  <c r="AE342" s="20"/>
      <c r="AF342" s="20"/>
      <c r="AG342" s="20"/>
      <c r="AH342" s="20"/>
      <c r="AI342" s="20"/>
      <c r="AJ342" s="20"/>
      <c r="AK342" s="20"/>
      <c r="AL342" s="20"/>
      <c r="AM342" s="20"/>
      <c r="AN342" s="20"/>
      <c r="AO342" s="20"/>
      <c r="AP342" s="20"/>
      <c r="AQ342" s="20"/>
      <c r="AR342" s="20"/>
      <c r="AS342" s="20"/>
      <c r="AT342" s="20"/>
      <c r="AU342" s="20"/>
      <c r="AV342" s="20"/>
      <c r="AW342" s="20"/>
      <c r="AX342" s="20"/>
      <c r="AY342" s="20"/>
      <c r="AZ342" s="20"/>
      <c r="BA342" s="20"/>
      <c r="BB342" s="20"/>
      <c r="BC342" s="20"/>
      <c r="BD342" s="20"/>
      <c r="BE342" s="20"/>
      <c r="BF342" s="20"/>
      <c r="BG342" s="20"/>
      <c r="BH342" s="20"/>
      <c r="BI342" s="20"/>
      <c r="BJ342" s="20"/>
      <c r="BK342" s="20"/>
      <c r="BL342" s="20"/>
      <c r="BM342" s="20"/>
      <c r="BN342" s="20"/>
    </row>
    <row r="343" spans="1:66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  <c r="AG343" s="20"/>
      <c r="AH343" s="20"/>
      <c r="AI343" s="20"/>
      <c r="AJ343" s="20"/>
      <c r="AK343" s="20"/>
      <c r="AL343" s="20"/>
      <c r="AM343" s="20"/>
      <c r="AN343" s="20"/>
      <c r="AO343" s="20"/>
      <c r="AP343" s="20"/>
      <c r="AQ343" s="20"/>
      <c r="AR343" s="20"/>
      <c r="AS343" s="20"/>
      <c r="AT343" s="20"/>
      <c r="AU343" s="20"/>
      <c r="AV343" s="20"/>
      <c r="AW343" s="20"/>
      <c r="AX343" s="20"/>
      <c r="AY343" s="20"/>
      <c r="AZ343" s="20"/>
      <c r="BA343" s="20"/>
      <c r="BB343" s="20"/>
      <c r="BC343" s="20"/>
      <c r="BD343" s="20"/>
      <c r="BE343" s="20"/>
      <c r="BF343" s="20"/>
      <c r="BG343" s="20"/>
      <c r="BH343" s="20"/>
      <c r="BI343" s="20"/>
      <c r="BJ343" s="20"/>
      <c r="BK343" s="20"/>
      <c r="BL343" s="20"/>
      <c r="BM343" s="20"/>
      <c r="BN343" s="20"/>
    </row>
    <row r="344" spans="1:66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  <c r="AE344" s="20"/>
      <c r="AF344" s="20"/>
      <c r="AG344" s="20"/>
      <c r="AH344" s="20"/>
      <c r="AI344" s="20"/>
      <c r="AJ344" s="20"/>
      <c r="AK344" s="20"/>
      <c r="AL344" s="20"/>
      <c r="AM344" s="20"/>
      <c r="AN344" s="20"/>
      <c r="AO344" s="20"/>
      <c r="AP344" s="20"/>
      <c r="AQ344" s="20"/>
      <c r="AR344" s="20"/>
      <c r="AS344" s="20"/>
      <c r="AT344" s="20"/>
      <c r="AU344" s="20"/>
      <c r="AV344" s="20"/>
      <c r="AW344" s="20"/>
      <c r="AX344" s="20"/>
      <c r="AY344" s="20"/>
      <c r="AZ344" s="20"/>
      <c r="BA344" s="20"/>
      <c r="BB344" s="20"/>
      <c r="BC344" s="20"/>
      <c r="BD344" s="20"/>
      <c r="BE344" s="20"/>
      <c r="BF344" s="20"/>
      <c r="BG344" s="20"/>
      <c r="BH344" s="20"/>
      <c r="BI344" s="20"/>
      <c r="BJ344" s="20"/>
      <c r="BK344" s="20"/>
      <c r="BL344" s="20"/>
      <c r="BM344" s="20"/>
      <c r="BN344" s="20"/>
    </row>
    <row r="345" spans="1:66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  <c r="AE345" s="20"/>
      <c r="AF345" s="20"/>
      <c r="AG345" s="20"/>
      <c r="AH345" s="20"/>
      <c r="AI345" s="20"/>
      <c r="AJ345" s="20"/>
      <c r="AK345" s="20"/>
      <c r="AL345" s="20"/>
      <c r="AM345" s="20"/>
      <c r="AN345" s="20"/>
      <c r="AO345" s="20"/>
      <c r="AP345" s="20"/>
      <c r="AQ345" s="20"/>
      <c r="AR345" s="20"/>
      <c r="AS345" s="20"/>
      <c r="AT345" s="20"/>
      <c r="AU345" s="20"/>
      <c r="AV345" s="20"/>
      <c r="AW345" s="20"/>
      <c r="AX345" s="20"/>
      <c r="AY345" s="20"/>
      <c r="AZ345" s="20"/>
      <c r="BA345" s="20"/>
      <c r="BB345" s="20"/>
      <c r="BC345" s="20"/>
      <c r="BD345" s="20"/>
      <c r="BE345" s="20"/>
      <c r="BF345" s="20"/>
      <c r="BG345" s="20"/>
      <c r="BH345" s="20"/>
      <c r="BI345" s="20"/>
      <c r="BJ345" s="20"/>
      <c r="BK345" s="20"/>
      <c r="BL345" s="20"/>
      <c r="BM345" s="20"/>
      <c r="BN345" s="20"/>
    </row>
    <row r="346" spans="1:66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  <c r="AE346" s="20"/>
      <c r="AF346" s="20"/>
      <c r="AG346" s="20"/>
      <c r="AH346" s="20"/>
      <c r="AI346" s="20"/>
      <c r="AJ346" s="20"/>
      <c r="AK346" s="20"/>
      <c r="AL346" s="20"/>
      <c r="AM346" s="20"/>
      <c r="AN346" s="20"/>
      <c r="AO346" s="20"/>
      <c r="AP346" s="20"/>
      <c r="AQ346" s="20"/>
      <c r="AR346" s="20"/>
      <c r="AS346" s="20"/>
      <c r="AT346" s="20"/>
      <c r="AU346" s="20"/>
      <c r="AV346" s="20"/>
      <c r="AW346" s="20"/>
      <c r="AX346" s="20"/>
      <c r="AY346" s="20"/>
      <c r="AZ346" s="20"/>
      <c r="BA346" s="20"/>
      <c r="BB346" s="20"/>
      <c r="BC346" s="20"/>
      <c r="BD346" s="20"/>
      <c r="BE346" s="20"/>
      <c r="BF346" s="20"/>
      <c r="BG346" s="20"/>
      <c r="BH346" s="20"/>
      <c r="BI346" s="20"/>
      <c r="BJ346" s="20"/>
      <c r="BK346" s="20"/>
      <c r="BL346" s="20"/>
      <c r="BM346" s="20"/>
      <c r="BN346" s="20"/>
    </row>
    <row r="347" spans="1:66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  <c r="AE347" s="20"/>
      <c r="AF347" s="20"/>
      <c r="AG347" s="20"/>
      <c r="AH347" s="20"/>
      <c r="AI347" s="20"/>
      <c r="AJ347" s="20"/>
      <c r="AK347" s="20"/>
      <c r="AL347" s="20"/>
      <c r="AM347" s="20"/>
      <c r="AN347" s="20"/>
      <c r="AO347" s="20"/>
      <c r="AP347" s="20"/>
      <c r="AQ347" s="20"/>
      <c r="AR347" s="20"/>
      <c r="AS347" s="20"/>
      <c r="AT347" s="20"/>
      <c r="AU347" s="20"/>
      <c r="AV347" s="20"/>
      <c r="AW347" s="20"/>
      <c r="AX347" s="20"/>
      <c r="AY347" s="20"/>
      <c r="AZ347" s="20"/>
      <c r="BA347" s="20"/>
      <c r="BB347" s="20"/>
      <c r="BC347" s="20"/>
      <c r="BD347" s="20"/>
      <c r="BE347" s="20"/>
      <c r="BF347" s="20"/>
      <c r="BG347" s="20"/>
      <c r="BH347" s="20"/>
      <c r="BI347" s="20"/>
      <c r="BJ347" s="20"/>
      <c r="BK347" s="20"/>
      <c r="BL347" s="20"/>
      <c r="BM347" s="20"/>
      <c r="BN347" s="20"/>
    </row>
    <row r="348" spans="1:66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  <c r="AE348" s="20"/>
      <c r="AF348" s="20"/>
      <c r="AG348" s="20"/>
      <c r="AH348" s="20"/>
      <c r="AI348" s="20"/>
      <c r="AJ348" s="20"/>
      <c r="AK348" s="20"/>
      <c r="AL348" s="20"/>
      <c r="AM348" s="20"/>
      <c r="AN348" s="20"/>
      <c r="AO348" s="20"/>
      <c r="AP348" s="20"/>
      <c r="AQ348" s="20"/>
      <c r="AR348" s="20"/>
      <c r="AS348" s="20"/>
      <c r="AT348" s="20"/>
      <c r="AU348" s="20"/>
      <c r="AV348" s="20"/>
      <c r="AW348" s="20"/>
      <c r="AX348" s="20"/>
      <c r="AY348" s="20"/>
      <c r="AZ348" s="20"/>
      <c r="BA348" s="20"/>
      <c r="BB348" s="20"/>
      <c r="BC348" s="20"/>
      <c r="BD348" s="20"/>
      <c r="BE348" s="20"/>
      <c r="BF348" s="20"/>
      <c r="BG348" s="20"/>
      <c r="BH348" s="20"/>
      <c r="BI348" s="20"/>
      <c r="BJ348" s="20"/>
      <c r="BK348" s="20"/>
      <c r="BL348" s="20"/>
      <c r="BM348" s="20"/>
      <c r="BN348" s="20"/>
    </row>
    <row r="349" spans="1:66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  <c r="AF349" s="20"/>
      <c r="AG349" s="20"/>
      <c r="AH349" s="20"/>
      <c r="AI349" s="20"/>
      <c r="AJ349" s="20"/>
      <c r="AK349" s="20"/>
      <c r="AL349" s="20"/>
      <c r="AM349" s="20"/>
      <c r="AN349" s="20"/>
      <c r="AO349" s="20"/>
      <c r="AP349" s="20"/>
      <c r="AQ349" s="20"/>
      <c r="AR349" s="20"/>
      <c r="AS349" s="20"/>
      <c r="AT349" s="20"/>
      <c r="AU349" s="20"/>
      <c r="AV349" s="20"/>
      <c r="AW349" s="20"/>
      <c r="AX349" s="20"/>
      <c r="AY349" s="20"/>
      <c r="AZ349" s="20"/>
      <c r="BA349" s="20"/>
      <c r="BB349" s="20"/>
      <c r="BC349" s="20"/>
      <c r="BD349" s="20"/>
      <c r="BE349" s="20"/>
      <c r="BF349" s="20"/>
      <c r="BG349" s="20"/>
      <c r="BH349" s="20"/>
      <c r="BI349" s="20"/>
      <c r="BJ349" s="20"/>
      <c r="BK349" s="20"/>
      <c r="BL349" s="20"/>
      <c r="BM349" s="20"/>
      <c r="BN349" s="20"/>
    </row>
    <row r="350" spans="1:66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  <c r="AE350" s="20"/>
      <c r="AF350" s="20"/>
      <c r="AG350" s="20"/>
      <c r="AH350" s="20"/>
      <c r="AI350" s="20"/>
      <c r="AJ350" s="20"/>
      <c r="AK350" s="20"/>
      <c r="AL350" s="20"/>
      <c r="AM350" s="20"/>
      <c r="AN350" s="20"/>
      <c r="AO350" s="20"/>
      <c r="AP350" s="20"/>
      <c r="AQ350" s="20"/>
      <c r="AR350" s="20"/>
      <c r="AS350" s="20"/>
      <c r="AT350" s="20"/>
      <c r="AU350" s="20"/>
      <c r="AV350" s="20"/>
      <c r="AW350" s="20"/>
      <c r="AX350" s="20"/>
      <c r="AY350" s="20"/>
      <c r="AZ350" s="20"/>
      <c r="BA350" s="20"/>
      <c r="BB350" s="20"/>
      <c r="BC350" s="20"/>
      <c r="BD350" s="20"/>
      <c r="BE350" s="20"/>
      <c r="BF350" s="20"/>
      <c r="BG350" s="20"/>
      <c r="BH350" s="20"/>
      <c r="BI350" s="20"/>
      <c r="BJ350" s="20"/>
      <c r="BK350" s="20"/>
      <c r="BL350" s="20"/>
      <c r="BM350" s="20"/>
      <c r="BN350" s="20"/>
    </row>
    <row r="351" spans="1:66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  <c r="AE351" s="20"/>
      <c r="AF351" s="20"/>
      <c r="AG351" s="20"/>
      <c r="AH351" s="20"/>
      <c r="AI351" s="20"/>
      <c r="AJ351" s="20"/>
      <c r="AK351" s="20"/>
      <c r="AL351" s="20"/>
      <c r="AM351" s="20"/>
      <c r="AN351" s="20"/>
      <c r="AO351" s="20"/>
      <c r="AP351" s="20"/>
      <c r="AQ351" s="20"/>
      <c r="AR351" s="20"/>
      <c r="AS351" s="20"/>
      <c r="AT351" s="20"/>
      <c r="AU351" s="20"/>
      <c r="AV351" s="20"/>
      <c r="AW351" s="20"/>
      <c r="AX351" s="20"/>
      <c r="AY351" s="20"/>
      <c r="AZ351" s="20"/>
      <c r="BA351" s="20"/>
      <c r="BB351" s="20"/>
      <c r="BC351" s="20"/>
      <c r="BD351" s="20"/>
      <c r="BE351" s="20"/>
      <c r="BF351" s="20"/>
      <c r="BG351" s="20"/>
      <c r="BH351" s="20"/>
      <c r="BI351" s="20"/>
      <c r="BJ351" s="20"/>
      <c r="BK351" s="20"/>
      <c r="BL351" s="20"/>
      <c r="BM351" s="20"/>
      <c r="BN351" s="20"/>
    </row>
    <row r="352" spans="1:66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  <c r="AE352" s="20"/>
      <c r="AF352" s="20"/>
      <c r="AG352" s="20"/>
      <c r="AH352" s="20"/>
      <c r="AI352" s="20"/>
      <c r="AJ352" s="20"/>
      <c r="AK352" s="20"/>
      <c r="AL352" s="20"/>
      <c r="AM352" s="20"/>
      <c r="AN352" s="20"/>
      <c r="AO352" s="20"/>
      <c r="AP352" s="20"/>
      <c r="AQ352" s="20"/>
      <c r="AR352" s="20"/>
      <c r="AS352" s="20"/>
      <c r="AT352" s="20"/>
      <c r="AU352" s="20"/>
      <c r="AV352" s="20"/>
      <c r="AW352" s="20"/>
      <c r="AX352" s="20"/>
      <c r="AY352" s="20"/>
      <c r="AZ352" s="20"/>
      <c r="BA352" s="20"/>
      <c r="BB352" s="20"/>
      <c r="BC352" s="20"/>
      <c r="BD352" s="20"/>
      <c r="BE352" s="20"/>
      <c r="BF352" s="20"/>
      <c r="BG352" s="20"/>
      <c r="BH352" s="20"/>
      <c r="BI352" s="20"/>
      <c r="BJ352" s="20"/>
      <c r="BK352" s="20"/>
      <c r="BL352" s="20"/>
      <c r="BM352" s="20"/>
      <c r="BN352" s="20"/>
    </row>
    <row r="353" spans="1:66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  <c r="AG353" s="20"/>
      <c r="AH353" s="20"/>
      <c r="AI353" s="20"/>
      <c r="AJ353" s="20"/>
      <c r="AK353" s="20"/>
      <c r="AL353" s="20"/>
      <c r="AM353" s="20"/>
      <c r="AN353" s="20"/>
      <c r="AO353" s="20"/>
      <c r="AP353" s="20"/>
      <c r="AQ353" s="20"/>
      <c r="AR353" s="20"/>
      <c r="AS353" s="20"/>
      <c r="AT353" s="20"/>
      <c r="AU353" s="20"/>
      <c r="AV353" s="20"/>
      <c r="AW353" s="20"/>
      <c r="AX353" s="20"/>
      <c r="AY353" s="20"/>
      <c r="AZ353" s="20"/>
      <c r="BA353" s="20"/>
      <c r="BB353" s="20"/>
      <c r="BC353" s="20"/>
      <c r="BD353" s="20"/>
      <c r="BE353" s="20"/>
      <c r="BF353" s="20"/>
      <c r="BG353" s="20"/>
      <c r="BH353" s="20"/>
      <c r="BI353" s="20"/>
      <c r="BJ353" s="20"/>
      <c r="BK353" s="20"/>
      <c r="BL353" s="20"/>
      <c r="BM353" s="20"/>
      <c r="BN353" s="20"/>
    </row>
    <row r="354" spans="1:66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  <c r="AF354" s="20"/>
      <c r="AG354" s="20"/>
      <c r="AH354" s="20"/>
      <c r="AI354" s="20"/>
      <c r="AJ354" s="20"/>
      <c r="AK354" s="20"/>
      <c r="AL354" s="20"/>
      <c r="AM354" s="20"/>
      <c r="AN354" s="20"/>
      <c r="AO354" s="20"/>
      <c r="AP354" s="20"/>
      <c r="AQ354" s="20"/>
      <c r="AR354" s="20"/>
      <c r="AS354" s="20"/>
      <c r="AT354" s="20"/>
      <c r="AU354" s="20"/>
      <c r="AV354" s="20"/>
      <c r="AW354" s="20"/>
      <c r="AX354" s="20"/>
      <c r="AY354" s="20"/>
      <c r="AZ354" s="20"/>
      <c r="BA354" s="20"/>
      <c r="BB354" s="20"/>
      <c r="BC354" s="20"/>
      <c r="BD354" s="20"/>
      <c r="BE354" s="20"/>
      <c r="BF354" s="20"/>
      <c r="BG354" s="20"/>
      <c r="BH354" s="20"/>
      <c r="BI354" s="20"/>
      <c r="BJ354" s="20"/>
      <c r="BK354" s="20"/>
      <c r="BL354" s="20"/>
      <c r="BM354" s="20"/>
      <c r="BN354" s="20"/>
    </row>
    <row r="355" spans="1:66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  <c r="AE355" s="20"/>
      <c r="AF355" s="20"/>
      <c r="AG355" s="20"/>
      <c r="AH355" s="20"/>
      <c r="AI355" s="20"/>
      <c r="AJ355" s="20"/>
      <c r="AK355" s="20"/>
      <c r="AL355" s="20"/>
      <c r="AM355" s="20"/>
      <c r="AN355" s="20"/>
      <c r="AO355" s="20"/>
      <c r="AP355" s="20"/>
      <c r="AQ355" s="20"/>
      <c r="AR355" s="20"/>
      <c r="AS355" s="20"/>
      <c r="AT355" s="20"/>
      <c r="AU355" s="20"/>
      <c r="AV355" s="20"/>
      <c r="AW355" s="20"/>
      <c r="AX355" s="20"/>
      <c r="AY355" s="20"/>
      <c r="AZ355" s="20"/>
      <c r="BA355" s="20"/>
      <c r="BB355" s="20"/>
      <c r="BC355" s="20"/>
      <c r="BD355" s="20"/>
      <c r="BE355" s="20"/>
      <c r="BF355" s="20"/>
      <c r="BG355" s="20"/>
      <c r="BH355" s="20"/>
      <c r="BI355" s="20"/>
      <c r="BJ355" s="20"/>
      <c r="BK355" s="20"/>
      <c r="BL355" s="20"/>
      <c r="BM355" s="20"/>
      <c r="BN355" s="20"/>
    </row>
    <row r="356" spans="1:66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  <c r="AE356" s="20"/>
      <c r="AF356" s="20"/>
      <c r="AG356" s="20"/>
      <c r="AH356" s="20"/>
      <c r="AI356" s="20"/>
      <c r="AJ356" s="20"/>
      <c r="AK356" s="20"/>
      <c r="AL356" s="20"/>
      <c r="AM356" s="20"/>
      <c r="AN356" s="20"/>
      <c r="AO356" s="20"/>
      <c r="AP356" s="20"/>
      <c r="AQ356" s="20"/>
      <c r="AR356" s="20"/>
      <c r="AS356" s="20"/>
      <c r="AT356" s="20"/>
      <c r="AU356" s="20"/>
      <c r="AV356" s="20"/>
      <c r="AW356" s="20"/>
      <c r="AX356" s="20"/>
      <c r="AY356" s="20"/>
      <c r="AZ356" s="20"/>
      <c r="BA356" s="20"/>
      <c r="BB356" s="20"/>
      <c r="BC356" s="20"/>
      <c r="BD356" s="20"/>
      <c r="BE356" s="20"/>
      <c r="BF356" s="20"/>
      <c r="BG356" s="20"/>
      <c r="BH356" s="20"/>
      <c r="BI356" s="20"/>
      <c r="BJ356" s="20"/>
      <c r="BK356" s="20"/>
      <c r="BL356" s="20"/>
      <c r="BM356" s="20"/>
      <c r="BN356" s="20"/>
    </row>
    <row r="357" spans="1:66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  <c r="AE357" s="20"/>
      <c r="AF357" s="20"/>
      <c r="AG357" s="20"/>
      <c r="AH357" s="20"/>
      <c r="AI357" s="20"/>
      <c r="AJ357" s="20"/>
      <c r="AK357" s="20"/>
      <c r="AL357" s="20"/>
      <c r="AM357" s="20"/>
      <c r="AN357" s="20"/>
      <c r="AO357" s="20"/>
      <c r="AP357" s="20"/>
      <c r="AQ357" s="20"/>
      <c r="AR357" s="20"/>
      <c r="AS357" s="20"/>
      <c r="AT357" s="20"/>
      <c r="AU357" s="20"/>
      <c r="AV357" s="20"/>
      <c r="AW357" s="20"/>
      <c r="AX357" s="20"/>
      <c r="AY357" s="20"/>
      <c r="AZ357" s="20"/>
      <c r="BA357" s="20"/>
      <c r="BB357" s="20"/>
      <c r="BC357" s="20"/>
      <c r="BD357" s="20"/>
      <c r="BE357" s="20"/>
      <c r="BF357" s="20"/>
      <c r="BG357" s="20"/>
      <c r="BH357" s="20"/>
      <c r="BI357" s="20"/>
      <c r="BJ357" s="20"/>
      <c r="BK357" s="20"/>
      <c r="BL357" s="20"/>
      <c r="BM357" s="20"/>
      <c r="BN357" s="20"/>
    </row>
    <row r="358" spans="1:66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  <c r="AE358" s="20"/>
      <c r="AF358" s="20"/>
      <c r="AG358" s="20"/>
      <c r="AH358" s="20"/>
      <c r="AI358" s="20"/>
      <c r="AJ358" s="20"/>
      <c r="AK358" s="20"/>
      <c r="AL358" s="20"/>
      <c r="AM358" s="20"/>
      <c r="AN358" s="20"/>
      <c r="AO358" s="20"/>
      <c r="AP358" s="20"/>
      <c r="AQ358" s="20"/>
      <c r="AR358" s="20"/>
      <c r="AS358" s="20"/>
      <c r="AT358" s="20"/>
      <c r="AU358" s="20"/>
      <c r="AV358" s="20"/>
      <c r="AW358" s="20"/>
      <c r="AX358" s="20"/>
      <c r="AY358" s="20"/>
      <c r="AZ358" s="20"/>
      <c r="BA358" s="20"/>
      <c r="BB358" s="20"/>
      <c r="BC358" s="20"/>
      <c r="BD358" s="20"/>
      <c r="BE358" s="20"/>
      <c r="BF358" s="20"/>
      <c r="BG358" s="20"/>
      <c r="BH358" s="20"/>
      <c r="BI358" s="20"/>
      <c r="BJ358" s="20"/>
      <c r="BK358" s="20"/>
      <c r="BL358" s="20"/>
      <c r="BM358" s="20"/>
      <c r="BN358" s="20"/>
    </row>
    <row r="359" spans="1:66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  <c r="AE359" s="20"/>
      <c r="AF359" s="20"/>
      <c r="AG359" s="20"/>
      <c r="AH359" s="20"/>
      <c r="AI359" s="20"/>
      <c r="AJ359" s="20"/>
      <c r="AK359" s="20"/>
      <c r="AL359" s="20"/>
      <c r="AM359" s="20"/>
      <c r="AN359" s="20"/>
      <c r="AO359" s="20"/>
      <c r="AP359" s="20"/>
      <c r="AQ359" s="20"/>
      <c r="AR359" s="20"/>
      <c r="AS359" s="20"/>
      <c r="AT359" s="20"/>
      <c r="AU359" s="20"/>
      <c r="AV359" s="20"/>
      <c r="AW359" s="20"/>
      <c r="AX359" s="20"/>
      <c r="AY359" s="20"/>
      <c r="AZ359" s="20"/>
      <c r="BA359" s="20"/>
      <c r="BB359" s="20"/>
      <c r="BC359" s="20"/>
      <c r="BD359" s="20"/>
      <c r="BE359" s="20"/>
      <c r="BF359" s="20"/>
      <c r="BG359" s="20"/>
      <c r="BH359" s="20"/>
      <c r="BI359" s="20"/>
      <c r="BJ359" s="20"/>
      <c r="BK359" s="20"/>
      <c r="BL359" s="20"/>
      <c r="BM359" s="20"/>
      <c r="BN359" s="20"/>
    </row>
    <row r="360" spans="1:66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  <c r="AE360" s="20"/>
      <c r="AF360" s="20"/>
      <c r="AG360" s="20"/>
      <c r="AH360" s="20"/>
      <c r="AI360" s="20"/>
      <c r="AJ360" s="20"/>
      <c r="AK360" s="20"/>
      <c r="AL360" s="20"/>
      <c r="AM360" s="20"/>
      <c r="AN360" s="20"/>
      <c r="AO360" s="20"/>
      <c r="AP360" s="20"/>
      <c r="AQ360" s="20"/>
      <c r="AR360" s="20"/>
      <c r="AS360" s="20"/>
      <c r="AT360" s="20"/>
      <c r="AU360" s="20"/>
      <c r="AV360" s="20"/>
      <c r="AW360" s="20"/>
      <c r="AX360" s="20"/>
      <c r="AY360" s="20"/>
      <c r="AZ360" s="20"/>
      <c r="BA360" s="20"/>
      <c r="BB360" s="20"/>
      <c r="BC360" s="20"/>
      <c r="BD360" s="20"/>
      <c r="BE360" s="20"/>
      <c r="BF360" s="20"/>
      <c r="BG360" s="20"/>
      <c r="BH360" s="20"/>
      <c r="BI360" s="20"/>
      <c r="BJ360" s="20"/>
      <c r="BK360" s="20"/>
      <c r="BL360" s="20"/>
      <c r="BM360" s="20"/>
      <c r="BN360" s="20"/>
    </row>
    <row r="361" spans="1:66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  <c r="AE361" s="20"/>
      <c r="AF361" s="20"/>
      <c r="AG361" s="20"/>
      <c r="AH361" s="20"/>
      <c r="AI361" s="20"/>
      <c r="AJ361" s="20"/>
      <c r="AK361" s="20"/>
      <c r="AL361" s="20"/>
      <c r="AM361" s="20"/>
      <c r="AN361" s="20"/>
      <c r="AO361" s="20"/>
      <c r="AP361" s="20"/>
      <c r="AQ361" s="20"/>
      <c r="AR361" s="20"/>
      <c r="AS361" s="20"/>
      <c r="AT361" s="20"/>
      <c r="AU361" s="20"/>
      <c r="AV361" s="20"/>
      <c r="AW361" s="20"/>
      <c r="AX361" s="20"/>
      <c r="AY361" s="20"/>
      <c r="AZ361" s="20"/>
      <c r="BA361" s="20"/>
      <c r="BB361" s="20"/>
      <c r="BC361" s="20"/>
      <c r="BD361" s="20"/>
      <c r="BE361" s="20"/>
      <c r="BF361" s="20"/>
      <c r="BG361" s="20"/>
      <c r="BH361" s="20"/>
      <c r="BI361" s="20"/>
      <c r="BJ361" s="20"/>
      <c r="BK361" s="20"/>
      <c r="BL361" s="20"/>
      <c r="BM361" s="20"/>
      <c r="BN361" s="20"/>
    </row>
    <row r="362" spans="1:66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  <c r="AE362" s="20"/>
      <c r="AF362" s="20"/>
      <c r="AG362" s="20"/>
      <c r="AH362" s="20"/>
      <c r="AI362" s="20"/>
      <c r="AJ362" s="20"/>
      <c r="AK362" s="20"/>
      <c r="AL362" s="20"/>
      <c r="AM362" s="20"/>
      <c r="AN362" s="20"/>
      <c r="AO362" s="20"/>
      <c r="AP362" s="20"/>
      <c r="AQ362" s="20"/>
      <c r="AR362" s="20"/>
      <c r="AS362" s="20"/>
      <c r="AT362" s="20"/>
      <c r="AU362" s="20"/>
      <c r="AV362" s="20"/>
      <c r="AW362" s="20"/>
      <c r="AX362" s="20"/>
      <c r="AY362" s="20"/>
      <c r="AZ362" s="20"/>
      <c r="BA362" s="20"/>
      <c r="BB362" s="20"/>
      <c r="BC362" s="20"/>
      <c r="BD362" s="20"/>
      <c r="BE362" s="20"/>
      <c r="BF362" s="20"/>
      <c r="BG362" s="20"/>
      <c r="BH362" s="20"/>
      <c r="BI362" s="20"/>
      <c r="BJ362" s="20"/>
      <c r="BK362" s="20"/>
      <c r="BL362" s="20"/>
      <c r="BM362" s="20"/>
      <c r="BN362" s="20"/>
    </row>
    <row r="363" spans="1:66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  <c r="AF363" s="20"/>
      <c r="AG363" s="20"/>
      <c r="AH363" s="20"/>
      <c r="AI363" s="20"/>
      <c r="AJ363" s="20"/>
      <c r="AK363" s="20"/>
      <c r="AL363" s="20"/>
      <c r="AM363" s="20"/>
      <c r="AN363" s="20"/>
      <c r="AO363" s="20"/>
      <c r="AP363" s="20"/>
      <c r="AQ363" s="20"/>
      <c r="AR363" s="20"/>
      <c r="AS363" s="20"/>
      <c r="AT363" s="20"/>
      <c r="AU363" s="20"/>
      <c r="AV363" s="20"/>
      <c r="AW363" s="20"/>
      <c r="AX363" s="20"/>
      <c r="AY363" s="20"/>
      <c r="AZ363" s="20"/>
      <c r="BA363" s="20"/>
      <c r="BB363" s="20"/>
      <c r="BC363" s="20"/>
      <c r="BD363" s="20"/>
      <c r="BE363" s="20"/>
      <c r="BF363" s="20"/>
      <c r="BG363" s="20"/>
      <c r="BH363" s="20"/>
      <c r="BI363" s="20"/>
      <c r="BJ363" s="20"/>
      <c r="BK363" s="20"/>
      <c r="BL363" s="20"/>
      <c r="BM363" s="20"/>
      <c r="BN363" s="20"/>
    </row>
    <row r="364" spans="1:66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  <c r="AE364" s="20"/>
      <c r="AF364" s="20"/>
      <c r="AG364" s="20"/>
      <c r="AH364" s="20"/>
      <c r="AI364" s="20"/>
      <c r="AJ364" s="20"/>
      <c r="AK364" s="20"/>
      <c r="AL364" s="20"/>
      <c r="AM364" s="20"/>
      <c r="AN364" s="20"/>
      <c r="AO364" s="20"/>
      <c r="AP364" s="20"/>
      <c r="AQ364" s="20"/>
      <c r="AR364" s="20"/>
      <c r="AS364" s="20"/>
      <c r="AT364" s="20"/>
      <c r="AU364" s="20"/>
      <c r="AV364" s="20"/>
      <c r="AW364" s="20"/>
      <c r="AX364" s="20"/>
      <c r="AY364" s="20"/>
      <c r="AZ364" s="20"/>
      <c r="BA364" s="20"/>
      <c r="BB364" s="20"/>
      <c r="BC364" s="20"/>
      <c r="BD364" s="20"/>
      <c r="BE364" s="20"/>
      <c r="BF364" s="20"/>
      <c r="BG364" s="20"/>
      <c r="BH364" s="20"/>
      <c r="BI364" s="20"/>
      <c r="BJ364" s="20"/>
      <c r="BK364" s="20"/>
      <c r="BL364" s="20"/>
      <c r="BM364" s="20"/>
      <c r="BN364" s="20"/>
    </row>
    <row r="365" spans="1:66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  <c r="AE365" s="20"/>
      <c r="AF365" s="20"/>
      <c r="AG365" s="20"/>
      <c r="AH365" s="20"/>
      <c r="AI365" s="20"/>
      <c r="AJ365" s="20"/>
      <c r="AK365" s="20"/>
      <c r="AL365" s="20"/>
      <c r="AM365" s="20"/>
      <c r="AN365" s="20"/>
      <c r="AO365" s="20"/>
      <c r="AP365" s="20"/>
      <c r="AQ365" s="20"/>
      <c r="AR365" s="20"/>
      <c r="AS365" s="20"/>
      <c r="AT365" s="20"/>
      <c r="AU365" s="20"/>
      <c r="AV365" s="20"/>
      <c r="AW365" s="20"/>
      <c r="AX365" s="20"/>
      <c r="AY365" s="20"/>
      <c r="AZ365" s="20"/>
      <c r="BA365" s="20"/>
      <c r="BB365" s="20"/>
      <c r="BC365" s="20"/>
      <c r="BD365" s="20"/>
      <c r="BE365" s="20"/>
      <c r="BF365" s="20"/>
      <c r="BG365" s="20"/>
      <c r="BH365" s="20"/>
      <c r="BI365" s="20"/>
      <c r="BJ365" s="20"/>
      <c r="BK365" s="20"/>
      <c r="BL365" s="20"/>
      <c r="BM365" s="20"/>
      <c r="BN365" s="20"/>
    </row>
    <row r="366" spans="1:66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  <c r="AE366" s="20"/>
      <c r="AF366" s="20"/>
      <c r="AG366" s="20"/>
      <c r="AH366" s="20"/>
      <c r="AI366" s="20"/>
      <c r="AJ366" s="20"/>
      <c r="AK366" s="20"/>
      <c r="AL366" s="20"/>
      <c r="AM366" s="20"/>
      <c r="AN366" s="20"/>
      <c r="AO366" s="20"/>
      <c r="AP366" s="20"/>
      <c r="AQ366" s="20"/>
      <c r="AR366" s="20"/>
      <c r="AS366" s="20"/>
      <c r="AT366" s="20"/>
      <c r="AU366" s="20"/>
      <c r="AV366" s="20"/>
      <c r="AW366" s="20"/>
      <c r="AX366" s="20"/>
      <c r="AY366" s="20"/>
      <c r="AZ366" s="20"/>
      <c r="BA366" s="20"/>
      <c r="BB366" s="20"/>
      <c r="BC366" s="20"/>
      <c r="BD366" s="20"/>
      <c r="BE366" s="20"/>
      <c r="BF366" s="20"/>
      <c r="BG366" s="20"/>
      <c r="BH366" s="20"/>
      <c r="BI366" s="20"/>
      <c r="BJ366" s="20"/>
      <c r="BK366" s="20"/>
      <c r="BL366" s="20"/>
      <c r="BM366" s="20"/>
      <c r="BN366" s="20"/>
    </row>
    <row r="367" spans="1:66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  <c r="AE367" s="20"/>
      <c r="AF367" s="20"/>
      <c r="AG367" s="20"/>
      <c r="AH367" s="20"/>
      <c r="AI367" s="20"/>
      <c r="AJ367" s="20"/>
      <c r="AK367" s="20"/>
      <c r="AL367" s="20"/>
      <c r="AM367" s="20"/>
      <c r="AN367" s="20"/>
      <c r="AO367" s="20"/>
      <c r="AP367" s="20"/>
      <c r="AQ367" s="20"/>
      <c r="AR367" s="20"/>
      <c r="AS367" s="20"/>
      <c r="AT367" s="20"/>
      <c r="AU367" s="20"/>
      <c r="AV367" s="20"/>
      <c r="AW367" s="20"/>
      <c r="AX367" s="20"/>
      <c r="AY367" s="20"/>
      <c r="AZ367" s="20"/>
      <c r="BA367" s="20"/>
      <c r="BB367" s="20"/>
      <c r="BC367" s="20"/>
      <c r="BD367" s="20"/>
      <c r="BE367" s="20"/>
      <c r="BF367" s="20"/>
      <c r="BG367" s="20"/>
      <c r="BH367" s="20"/>
      <c r="BI367" s="20"/>
      <c r="BJ367" s="20"/>
      <c r="BK367" s="20"/>
      <c r="BL367" s="20"/>
      <c r="BM367" s="20"/>
      <c r="BN367" s="20"/>
    </row>
    <row r="368" spans="1:66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  <c r="AE368" s="20"/>
      <c r="AF368" s="20"/>
      <c r="AG368" s="20"/>
      <c r="AH368" s="20"/>
      <c r="AI368" s="20"/>
      <c r="AJ368" s="20"/>
      <c r="AK368" s="20"/>
      <c r="AL368" s="20"/>
      <c r="AM368" s="20"/>
      <c r="AN368" s="20"/>
      <c r="AO368" s="20"/>
      <c r="AP368" s="20"/>
      <c r="AQ368" s="20"/>
      <c r="AR368" s="20"/>
      <c r="AS368" s="20"/>
      <c r="AT368" s="20"/>
      <c r="AU368" s="20"/>
      <c r="AV368" s="20"/>
      <c r="AW368" s="20"/>
      <c r="AX368" s="20"/>
      <c r="AY368" s="20"/>
      <c r="AZ368" s="20"/>
      <c r="BA368" s="20"/>
      <c r="BB368" s="20"/>
      <c r="BC368" s="20"/>
      <c r="BD368" s="20"/>
      <c r="BE368" s="20"/>
      <c r="BF368" s="20"/>
      <c r="BG368" s="20"/>
      <c r="BH368" s="20"/>
      <c r="BI368" s="20"/>
      <c r="BJ368" s="20"/>
      <c r="BK368" s="20"/>
      <c r="BL368" s="20"/>
      <c r="BM368" s="20"/>
      <c r="BN368" s="20"/>
    </row>
    <row r="369" spans="1:66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  <c r="AE369" s="20"/>
      <c r="AF369" s="20"/>
      <c r="AG369" s="20"/>
      <c r="AH369" s="20"/>
      <c r="AI369" s="20"/>
      <c r="AJ369" s="20"/>
      <c r="AK369" s="20"/>
      <c r="AL369" s="20"/>
      <c r="AM369" s="20"/>
      <c r="AN369" s="20"/>
      <c r="AO369" s="20"/>
      <c r="AP369" s="20"/>
      <c r="AQ369" s="20"/>
      <c r="AR369" s="20"/>
      <c r="AS369" s="20"/>
      <c r="AT369" s="20"/>
      <c r="AU369" s="20"/>
      <c r="AV369" s="20"/>
      <c r="AW369" s="20"/>
      <c r="AX369" s="20"/>
      <c r="AY369" s="20"/>
      <c r="AZ369" s="20"/>
      <c r="BA369" s="20"/>
      <c r="BB369" s="20"/>
      <c r="BC369" s="20"/>
      <c r="BD369" s="20"/>
      <c r="BE369" s="20"/>
      <c r="BF369" s="20"/>
      <c r="BG369" s="20"/>
      <c r="BH369" s="20"/>
      <c r="BI369" s="20"/>
      <c r="BJ369" s="20"/>
      <c r="BK369" s="20"/>
      <c r="BL369" s="20"/>
      <c r="BM369" s="20"/>
      <c r="BN369" s="20"/>
    </row>
    <row r="370" spans="1:66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  <c r="AE370" s="20"/>
      <c r="AF370" s="20"/>
      <c r="AG370" s="20"/>
      <c r="AH370" s="20"/>
      <c r="AI370" s="20"/>
      <c r="AJ370" s="20"/>
      <c r="AK370" s="20"/>
      <c r="AL370" s="20"/>
      <c r="AM370" s="20"/>
      <c r="AN370" s="20"/>
      <c r="AO370" s="20"/>
      <c r="AP370" s="20"/>
      <c r="AQ370" s="20"/>
      <c r="AR370" s="20"/>
      <c r="AS370" s="20"/>
      <c r="AT370" s="20"/>
      <c r="AU370" s="20"/>
      <c r="AV370" s="20"/>
      <c r="AW370" s="20"/>
      <c r="AX370" s="20"/>
      <c r="AY370" s="20"/>
      <c r="AZ370" s="20"/>
      <c r="BA370" s="20"/>
      <c r="BB370" s="20"/>
      <c r="BC370" s="20"/>
      <c r="BD370" s="20"/>
      <c r="BE370" s="20"/>
      <c r="BF370" s="20"/>
      <c r="BG370" s="20"/>
      <c r="BH370" s="20"/>
      <c r="BI370" s="20"/>
      <c r="BJ370" s="20"/>
      <c r="BK370" s="20"/>
      <c r="BL370" s="20"/>
      <c r="BM370" s="20"/>
      <c r="BN370" s="20"/>
    </row>
    <row r="371" spans="1:66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  <c r="AE371" s="20"/>
      <c r="AF371" s="20"/>
      <c r="AG371" s="20"/>
      <c r="AH371" s="20"/>
      <c r="AI371" s="20"/>
      <c r="AJ371" s="20"/>
      <c r="AK371" s="20"/>
      <c r="AL371" s="20"/>
      <c r="AM371" s="20"/>
      <c r="AN371" s="20"/>
      <c r="AO371" s="20"/>
      <c r="AP371" s="20"/>
      <c r="AQ371" s="20"/>
      <c r="AR371" s="20"/>
      <c r="AS371" s="20"/>
      <c r="AT371" s="20"/>
      <c r="AU371" s="20"/>
      <c r="AV371" s="20"/>
      <c r="AW371" s="20"/>
      <c r="AX371" s="20"/>
      <c r="AY371" s="20"/>
      <c r="AZ371" s="20"/>
      <c r="BA371" s="20"/>
      <c r="BB371" s="20"/>
      <c r="BC371" s="20"/>
      <c r="BD371" s="20"/>
      <c r="BE371" s="20"/>
      <c r="BF371" s="20"/>
      <c r="BG371" s="20"/>
      <c r="BH371" s="20"/>
      <c r="BI371" s="20"/>
      <c r="BJ371" s="20"/>
      <c r="BK371" s="20"/>
      <c r="BL371" s="20"/>
      <c r="BM371" s="20"/>
      <c r="BN371" s="20"/>
    </row>
    <row r="372" spans="1:66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  <c r="AE372" s="20"/>
      <c r="AF372" s="20"/>
      <c r="AG372" s="20"/>
      <c r="AH372" s="20"/>
      <c r="AI372" s="20"/>
      <c r="AJ372" s="20"/>
      <c r="AK372" s="20"/>
      <c r="AL372" s="20"/>
      <c r="AM372" s="20"/>
      <c r="AN372" s="20"/>
      <c r="AO372" s="20"/>
      <c r="AP372" s="20"/>
      <c r="AQ372" s="20"/>
      <c r="AR372" s="20"/>
      <c r="AS372" s="20"/>
      <c r="AT372" s="20"/>
      <c r="AU372" s="20"/>
      <c r="AV372" s="20"/>
      <c r="AW372" s="20"/>
      <c r="AX372" s="20"/>
      <c r="AY372" s="20"/>
      <c r="AZ372" s="20"/>
      <c r="BA372" s="20"/>
      <c r="BB372" s="20"/>
      <c r="BC372" s="20"/>
      <c r="BD372" s="20"/>
      <c r="BE372" s="20"/>
      <c r="BF372" s="20"/>
      <c r="BG372" s="20"/>
      <c r="BH372" s="20"/>
      <c r="BI372" s="20"/>
      <c r="BJ372" s="20"/>
      <c r="BK372" s="20"/>
      <c r="BL372" s="20"/>
      <c r="BM372" s="20"/>
      <c r="BN372" s="20"/>
    </row>
    <row r="373" spans="1:66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  <c r="AE373" s="20"/>
      <c r="AF373" s="20"/>
      <c r="AG373" s="20"/>
      <c r="AH373" s="20"/>
      <c r="AI373" s="20"/>
      <c r="AJ373" s="20"/>
      <c r="AK373" s="20"/>
      <c r="AL373" s="20"/>
      <c r="AM373" s="20"/>
      <c r="AN373" s="20"/>
      <c r="AO373" s="20"/>
      <c r="AP373" s="20"/>
      <c r="AQ373" s="20"/>
      <c r="AR373" s="20"/>
      <c r="AS373" s="20"/>
      <c r="AT373" s="20"/>
      <c r="AU373" s="20"/>
      <c r="AV373" s="20"/>
      <c r="AW373" s="20"/>
      <c r="AX373" s="20"/>
      <c r="AY373" s="20"/>
      <c r="AZ373" s="20"/>
      <c r="BA373" s="20"/>
      <c r="BB373" s="20"/>
      <c r="BC373" s="20"/>
      <c r="BD373" s="20"/>
      <c r="BE373" s="20"/>
      <c r="BF373" s="20"/>
      <c r="BG373" s="20"/>
      <c r="BH373" s="20"/>
      <c r="BI373" s="20"/>
      <c r="BJ373" s="20"/>
      <c r="BK373" s="20"/>
      <c r="BL373" s="20"/>
      <c r="BM373" s="20"/>
      <c r="BN373" s="20"/>
    </row>
    <row r="374" spans="1:66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  <c r="AE374" s="20"/>
      <c r="AF374" s="20"/>
      <c r="AG374" s="20"/>
      <c r="AH374" s="20"/>
      <c r="AI374" s="20"/>
      <c r="AJ374" s="20"/>
      <c r="AK374" s="20"/>
      <c r="AL374" s="20"/>
      <c r="AM374" s="20"/>
      <c r="AN374" s="20"/>
      <c r="AO374" s="20"/>
      <c r="AP374" s="20"/>
      <c r="AQ374" s="20"/>
      <c r="AR374" s="20"/>
      <c r="AS374" s="20"/>
      <c r="AT374" s="20"/>
      <c r="AU374" s="20"/>
      <c r="AV374" s="20"/>
      <c r="AW374" s="20"/>
      <c r="AX374" s="20"/>
      <c r="AY374" s="20"/>
      <c r="AZ374" s="20"/>
      <c r="BA374" s="20"/>
      <c r="BB374" s="20"/>
      <c r="BC374" s="20"/>
      <c r="BD374" s="20"/>
      <c r="BE374" s="20"/>
      <c r="BF374" s="20"/>
      <c r="BG374" s="20"/>
      <c r="BH374" s="20"/>
      <c r="BI374" s="20"/>
      <c r="BJ374" s="20"/>
      <c r="BK374" s="20"/>
      <c r="BL374" s="20"/>
      <c r="BM374" s="20"/>
      <c r="BN374" s="20"/>
    </row>
    <row r="375" spans="1:66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  <c r="AE375" s="20"/>
      <c r="AF375" s="20"/>
      <c r="AG375" s="20"/>
      <c r="AH375" s="20"/>
      <c r="AI375" s="20"/>
      <c r="AJ375" s="20"/>
      <c r="AK375" s="20"/>
      <c r="AL375" s="20"/>
      <c r="AM375" s="20"/>
      <c r="AN375" s="20"/>
      <c r="AO375" s="20"/>
      <c r="AP375" s="20"/>
      <c r="AQ375" s="20"/>
      <c r="AR375" s="20"/>
      <c r="AS375" s="20"/>
      <c r="AT375" s="20"/>
      <c r="AU375" s="20"/>
      <c r="AV375" s="20"/>
      <c r="AW375" s="20"/>
      <c r="AX375" s="20"/>
      <c r="AY375" s="20"/>
      <c r="AZ375" s="20"/>
      <c r="BA375" s="20"/>
      <c r="BB375" s="20"/>
      <c r="BC375" s="20"/>
      <c r="BD375" s="20"/>
      <c r="BE375" s="20"/>
      <c r="BF375" s="20"/>
      <c r="BG375" s="20"/>
      <c r="BH375" s="20"/>
      <c r="BI375" s="20"/>
      <c r="BJ375" s="20"/>
      <c r="BK375" s="20"/>
      <c r="BL375" s="20"/>
      <c r="BM375" s="20"/>
      <c r="BN375" s="20"/>
    </row>
    <row r="376" spans="1:66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  <c r="AE376" s="20"/>
      <c r="AF376" s="20"/>
      <c r="AG376" s="20"/>
      <c r="AH376" s="20"/>
      <c r="AI376" s="20"/>
      <c r="AJ376" s="20"/>
      <c r="AK376" s="20"/>
      <c r="AL376" s="20"/>
      <c r="AM376" s="20"/>
      <c r="AN376" s="20"/>
      <c r="AO376" s="20"/>
      <c r="AP376" s="20"/>
      <c r="AQ376" s="20"/>
      <c r="AR376" s="20"/>
      <c r="AS376" s="20"/>
      <c r="AT376" s="20"/>
      <c r="AU376" s="20"/>
      <c r="AV376" s="20"/>
      <c r="AW376" s="20"/>
      <c r="AX376" s="20"/>
      <c r="AY376" s="20"/>
      <c r="AZ376" s="20"/>
      <c r="BA376" s="20"/>
      <c r="BB376" s="20"/>
      <c r="BC376" s="20"/>
      <c r="BD376" s="20"/>
      <c r="BE376" s="20"/>
      <c r="BF376" s="20"/>
      <c r="BG376" s="20"/>
      <c r="BH376" s="20"/>
      <c r="BI376" s="20"/>
      <c r="BJ376" s="20"/>
      <c r="BK376" s="20"/>
      <c r="BL376" s="20"/>
      <c r="BM376" s="20"/>
      <c r="BN376" s="20"/>
    </row>
    <row r="377" spans="1:66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  <c r="AE377" s="20"/>
      <c r="AF377" s="20"/>
      <c r="AG377" s="20"/>
      <c r="AH377" s="20"/>
      <c r="AI377" s="20"/>
      <c r="AJ377" s="20"/>
      <c r="AK377" s="20"/>
      <c r="AL377" s="20"/>
      <c r="AM377" s="20"/>
      <c r="AN377" s="20"/>
      <c r="AO377" s="20"/>
      <c r="AP377" s="20"/>
      <c r="AQ377" s="20"/>
      <c r="AR377" s="20"/>
      <c r="AS377" s="20"/>
      <c r="AT377" s="20"/>
      <c r="AU377" s="20"/>
      <c r="AV377" s="20"/>
      <c r="AW377" s="20"/>
      <c r="AX377" s="20"/>
      <c r="AY377" s="20"/>
      <c r="AZ377" s="20"/>
      <c r="BA377" s="20"/>
      <c r="BB377" s="20"/>
      <c r="BC377" s="20"/>
      <c r="BD377" s="20"/>
      <c r="BE377" s="20"/>
      <c r="BF377" s="20"/>
      <c r="BG377" s="20"/>
      <c r="BH377" s="20"/>
      <c r="BI377" s="20"/>
      <c r="BJ377" s="20"/>
      <c r="BK377" s="20"/>
      <c r="BL377" s="20"/>
      <c r="BM377" s="20"/>
      <c r="BN377" s="20"/>
    </row>
    <row r="378" spans="1:66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  <c r="AE378" s="20"/>
      <c r="AF378" s="20"/>
      <c r="AG378" s="20"/>
      <c r="AH378" s="20"/>
      <c r="AI378" s="20"/>
      <c r="AJ378" s="20"/>
      <c r="AK378" s="20"/>
      <c r="AL378" s="20"/>
      <c r="AM378" s="20"/>
      <c r="AN378" s="20"/>
      <c r="AO378" s="20"/>
      <c r="AP378" s="20"/>
      <c r="AQ378" s="20"/>
      <c r="AR378" s="20"/>
      <c r="AS378" s="20"/>
      <c r="AT378" s="20"/>
      <c r="AU378" s="20"/>
      <c r="AV378" s="20"/>
      <c r="AW378" s="20"/>
      <c r="AX378" s="20"/>
      <c r="AY378" s="20"/>
      <c r="AZ378" s="20"/>
      <c r="BA378" s="20"/>
      <c r="BB378" s="20"/>
      <c r="BC378" s="20"/>
      <c r="BD378" s="20"/>
      <c r="BE378" s="20"/>
      <c r="BF378" s="20"/>
      <c r="BG378" s="20"/>
      <c r="BH378" s="20"/>
      <c r="BI378" s="20"/>
      <c r="BJ378" s="20"/>
      <c r="BK378" s="20"/>
      <c r="BL378" s="20"/>
      <c r="BM378" s="20"/>
      <c r="BN378" s="20"/>
    </row>
    <row r="379" spans="1:66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  <c r="AE379" s="20"/>
      <c r="AF379" s="20"/>
      <c r="AG379" s="20"/>
      <c r="AH379" s="20"/>
      <c r="AI379" s="20"/>
      <c r="AJ379" s="20"/>
      <c r="AK379" s="20"/>
      <c r="AL379" s="20"/>
      <c r="AM379" s="20"/>
      <c r="AN379" s="20"/>
      <c r="AO379" s="20"/>
      <c r="AP379" s="20"/>
      <c r="AQ379" s="20"/>
      <c r="AR379" s="20"/>
      <c r="AS379" s="20"/>
      <c r="AT379" s="20"/>
      <c r="AU379" s="20"/>
      <c r="AV379" s="20"/>
      <c r="AW379" s="20"/>
      <c r="AX379" s="20"/>
      <c r="AY379" s="20"/>
      <c r="AZ379" s="20"/>
      <c r="BA379" s="20"/>
      <c r="BB379" s="20"/>
      <c r="BC379" s="20"/>
      <c r="BD379" s="20"/>
      <c r="BE379" s="20"/>
      <c r="BF379" s="20"/>
      <c r="BG379" s="20"/>
      <c r="BH379" s="20"/>
      <c r="BI379" s="20"/>
      <c r="BJ379" s="20"/>
      <c r="BK379" s="20"/>
      <c r="BL379" s="20"/>
      <c r="BM379" s="20"/>
      <c r="BN379" s="20"/>
    </row>
    <row r="380" spans="1:66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  <c r="AE380" s="20"/>
      <c r="AF380" s="20"/>
      <c r="AG380" s="20"/>
      <c r="AH380" s="20"/>
      <c r="AI380" s="20"/>
      <c r="AJ380" s="20"/>
      <c r="AK380" s="20"/>
      <c r="AL380" s="20"/>
      <c r="AM380" s="20"/>
      <c r="AN380" s="20"/>
      <c r="AO380" s="20"/>
      <c r="AP380" s="20"/>
      <c r="AQ380" s="20"/>
      <c r="AR380" s="20"/>
      <c r="AS380" s="20"/>
      <c r="AT380" s="20"/>
      <c r="AU380" s="20"/>
      <c r="AV380" s="20"/>
      <c r="AW380" s="20"/>
      <c r="AX380" s="20"/>
      <c r="AY380" s="20"/>
      <c r="AZ380" s="20"/>
      <c r="BA380" s="20"/>
      <c r="BB380" s="20"/>
      <c r="BC380" s="20"/>
      <c r="BD380" s="20"/>
      <c r="BE380" s="20"/>
      <c r="BF380" s="20"/>
      <c r="BG380" s="20"/>
      <c r="BH380" s="20"/>
      <c r="BI380" s="20"/>
      <c r="BJ380" s="20"/>
      <c r="BK380" s="20"/>
      <c r="BL380" s="20"/>
      <c r="BM380" s="20"/>
      <c r="BN380" s="20"/>
    </row>
    <row r="381" spans="1:66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  <c r="AE381" s="20"/>
      <c r="AF381" s="20"/>
      <c r="AG381" s="20"/>
      <c r="AH381" s="20"/>
      <c r="AI381" s="20"/>
      <c r="AJ381" s="20"/>
      <c r="AK381" s="20"/>
      <c r="AL381" s="20"/>
      <c r="AM381" s="20"/>
      <c r="AN381" s="20"/>
      <c r="AO381" s="20"/>
      <c r="AP381" s="20"/>
      <c r="AQ381" s="20"/>
      <c r="AR381" s="20"/>
      <c r="AS381" s="20"/>
      <c r="AT381" s="20"/>
      <c r="AU381" s="20"/>
      <c r="AV381" s="20"/>
      <c r="AW381" s="20"/>
      <c r="AX381" s="20"/>
      <c r="AY381" s="20"/>
      <c r="AZ381" s="20"/>
      <c r="BA381" s="20"/>
      <c r="BB381" s="20"/>
      <c r="BC381" s="20"/>
      <c r="BD381" s="20"/>
      <c r="BE381" s="20"/>
      <c r="BF381" s="20"/>
      <c r="BG381" s="20"/>
      <c r="BH381" s="20"/>
      <c r="BI381" s="20"/>
      <c r="BJ381" s="20"/>
      <c r="BK381" s="20"/>
      <c r="BL381" s="20"/>
      <c r="BM381" s="20"/>
      <c r="BN381" s="20"/>
    </row>
    <row r="382" spans="1:66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  <c r="AE382" s="20"/>
      <c r="AF382" s="20"/>
      <c r="AG382" s="20"/>
      <c r="AH382" s="20"/>
      <c r="AI382" s="20"/>
      <c r="AJ382" s="20"/>
      <c r="AK382" s="20"/>
      <c r="AL382" s="20"/>
      <c r="AM382" s="20"/>
      <c r="AN382" s="20"/>
      <c r="AO382" s="20"/>
      <c r="AP382" s="20"/>
      <c r="AQ382" s="20"/>
      <c r="AR382" s="20"/>
      <c r="AS382" s="20"/>
      <c r="AT382" s="20"/>
      <c r="AU382" s="20"/>
      <c r="AV382" s="20"/>
      <c r="AW382" s="20"/>
      <c r="AX382" s="20"/>
      <c r="AY382" s="20"/>
      <c r="AZ382" s="20"/>
      <c r="BA382" s="20"/>
      <c r="BB382" s="20"/>
      <c r="BC382" s="20"/>
      <c r="BD382" s="20"/>
      <c r="BE382" s="20"/>
      <c r="BF382" s="20"/>
      <c r="BG382" s="20"/>
      <c r="BH382" s="20"/>
      <c r="BI382" s="20"/>
      <c r="BJ382" s="20"/>
      <c r="BK382" s="20"/>
      <c r="BL382" s="20"/>
      <c r="BM382" s="20"/>
      <c r="BN382" s="20"/>
    </row>
    <row r="383" spans="1:66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  <c r="AE383" s="20"/>
      <c r="AF383" s="20"/>
      <c r="AG383" s="20"/>
      <c r="AH383" s="20"/>
      <c r="AI383" s="20"/>
      <c r="AJ383" s="20"/>
      <c r="AK383" s="20"/>
      <c r="AL383" s="20"/>
      <c r="AM383" s="20"/>
      <c r="AN383" s="20"/>
      <c r="AO383" s="20"/>
      <c r="AP383" s="20"/>
      <c r="AQ383" s="20"/>
      <c r="AR383" s="20"/>
      <c r="AS383" s="20"/>
      <c r="AT383" s="20"/>
      <c r="AU383" s="20"/>
      <c r="AV383" s="20"/>
      <c r="AW383" s="20"/>
      <c r="AX383" s="20"/>
      <c r="AY383" s="20"/>
      <c r="AZ383" s="20"/>
      <c r="BA383" s="20"/>
      <c r="BB383" s="20"/>
      <c r="BC383" s="20"/>
      <c r="BD383" s="20"/>
      <c r="BE383" s="20"/>
      <c r="BF383" s="20"/>
      <c r="BG383" s="20"/>
      <c r="BH383" s="20"/>
      <c r="BI383" s="20"/>
      <c r="BJ383" s="20"/>
      <c r="BK383" s="20"/>
      <c r="BL383" s="20"/>
      <c r="BM383" s="20"/>
      <c r="BN383" s="20"/>
    </row>
    <row r="384" spans="1:66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  <c r="AE384" s="20"/>
      <c r="AF384" s="20"/>
      <c r="AG384" s="20"/>
      <c r="AH384" s="20"/>
      <c r="AI384" s="20"/>
      <c r="AJ384" s="20"/>
      <c r="AK384" s="20"/>
      <c r="AL384" s="20"/>
      <c r="AM384" s="20"/>
      <c r="AN384" s="20"/>
      <c r="AO384" s="20"/>
      <c r="AP384" s="20"/>
      <c r="AQ384" s="20"/>
      <c r="AR384" s="20"/>
      <c r="AS384" s="20"/>
      <c r="AT384" s="20"/>
      <c r="AU384" s="20"/>
      <c r="AV384" s="20"/>
      <c r="AW384" s="20"/>
      <c r="AX384" s="20"/>
      <c r="AY384" s="20"/>
      <c r="AZ384" s="20"/>
      <c r="BA384" s="20"/>
      <c r="BB384" s="20"/>
      <c r="BC384" s="20"/>
      <c r="BD384" s="20"/>
      <c r="BE384" s="20"/>
      <c r="BF384" s="20"/>
      <c r="BG384" s="20"/>
      <c r="BH384" s="20"/>
      <c r="BI384" s="20"/>
      <c r="BJ384" s="20"/>
      <c r="BK384" s="20"/>
      <c r="BL384" s="20"/>
      <c r="BM384" s="20"/>
      <c r="BN384" s="20"/>
    </row>
    <row r="385" spans="1:66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  <c r="AE385" s="20"/>
      <c r="AF385" s="20"/>
      <c r="AG385" s="20"/>
      <c r="AH385" s="20"/>
      <c r="AI385" s="20"/>
      <c r="AJ385" s="20"/>
      <c r="AK385" s="20"/>
      <c r="AL385" s="20"/>
      <c r="AM385" s="20"/>
      <c r="AN385" s="20"/>
      <c r="AO385" s="20"/>
      <c r="AP385" s="20"/>
      <c r="AQ385" s="20"/>
      <c r="AR385" s="20"/>
      <c r="AS385" s="20"/>
      <c r="AT385" s="20"/>
      <c r="AU385" s="20"/>
      <c r="AV385" s="20"/>
      <c r="AW385" s="20"/>
      <c r="AX385" s="20"/>
      <c r="AY385" s="20"/>
      <c r="AZ385" s="20"/>
      <c r="BA385" s="20"/>
      <c r="BB385" s="20"/>
      <c r="BC385" s="20"/>
      <c r="BD385" s="20"/>
      <c r="BE385" s="20"/>
      <c r="BF385" s="20"/>
      <c r="BG385" s="20"/>
      <c r="BH385" s="20"/>
      <c r="BI385" s="20"/>
      <c r="BJ385" s="20"/>
      <c r="BK385" s="20"/>
      <c r="BL385" s="20"/>
      <c r="BM385" s="20"/>
      <c r="BN385" s="20"/>
    </row>
    <row r="386" spans="1:66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  <c r="AE386" s="20"/>
      <c r="AF386" s="20"/>
      <c r="AG386" s="20"/>
      <c r="AH386" s="20"/>
      <c r="AI386" s="20"/>
      <c r="AJ386" s="20"/>
      <c r="AK386" s="20"/>
      <c r="AL386" s="20"/>
      <c r="AM386" s="20"/>
      <c r="AN386" s="20"/>
      <c r="AO386" s="20"/>
      <c r="AP386" s="20"/>
      <c r="AQ386" s="20"/>
      <c r="AR386" s="20"/>
      <c r="AS386" s="20"/>
      <c r="AT386" s="20"/>
      <c r="AU386" s="20"/>
      <c r="AV386" s="20"/>
      <c r="AW386" s="20"/>
      <c r="AX386" s="20"/>
      <c r="AY386" s="20"/>
      <c r="AZ386" s="20"/>
      <c r="BA386" s="20"/>
      <c r="BB386" s="20"/>
      <c r="BC386" s="20"/>
      <c r="BD386" s="20"/>
      <c r="BE386" s="20"/>
      <c r="BF386" s="20"/>
      <c r="BG386" s="20"/>
      <c r="BH386" s="20"/>
      <c r="BI386" s="20"/>
      <c r="BJ386" s="20"/>
      <c r="BK386" s="20"/>
      <c r="BL386" s="20"/>
      <c r="BM386" s="20"/>
      <c r="BN386" s="20"/>
    </row>
    <row r="387" spans="1:66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  <c r="AE387" s="20"/>
      <c r="AF387" s="20"/>
      <c r="AG387" s="20"/>
      <c r="AH387" s="20"/>
      <c r="AI387" s="20"/>
      <c r="AJ387" s="20"/>
      <c r="AK387" s="20"/>
      <c r="AL387" s="20"/>
      <c r="AM387" s="20"/>
      <c r="AN387" s="20"/>
      <c r="AO387" s="20"/>
      <c r="AP387" s="20"/>
      <c r="AQ387" s="20"/>
      <c r="AR387" s="20"/>
      <c r="AS387" s="20"/>
      <c r="AT387" s="20"/>
      <c r="AU387" s="20"/>
      <c r="AV387" s="20"/>
      <c r="AW387" s="20"/>
      <c r="AX387" s="20"/>
      <c r="AY387" s="20"/>
      <c r="AZ387" s="20"/>
      <c r="BA387" s="20"/>
      <c r="BB387" s="20"/>
      <c r="BC387" s="20"/>
      <c r="BD387" s="20"/>
      <c r="BE387" s="20"/>
      <c r="BF387" s="20"/>
      <c r="BG387" s="20"/>
      <c r="BH387" s="20"/>
      <c r="BI387" s="20"/>
      <c r="BJ387" s="20"/>
      <c r="BK387" s="20"/>
      <c r="BL387" s="20"/>
      <c r="BM387" s="20"/>
      <c r="BN387" s="20"/>
    </row>
    <row r="388" spans="1:66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  <c r="AE388" s="20"/>
      <c r="AF388" s="20"/>
      <c r="AG388" s="20"/>
      <c r="AH388" s="20"/>
      <c r="AI388" s="20"/>
      <c r="AJ388" s="20"/>
      <c r="AK388" s="20"/>
      <c r="AL388" s="20"/>
      <c r="AM388" s="20"/>
      <c r="AN388" s="20"/>
      <c r="AO388" s="20"/>
      <c r="AP388" s="20"/>
      <c r="AQ388" s="20"/>
      <c r="AR388" s="20"/>
      <c r="AS388" s="20"/>
      <c r="AT388" s="20"/>
      <c r="AU388" s="20"/>
      <c r="AV388" s="20"/>
      <c r="AW388" s="20"/>
      <c r="AX388" s="20"/>
      <c r="AY388" s="20"/>
      <c r="AZ388" s="20"/>
      <c r="BA388" s="20"/>
      <c r="BB388" s="20"/>
      <c r="BC388" s="20"/>
      <c r="BD388" s="20"/>
      <c r="BE388" s="20"/>
      <c r="BF388" s="20"/>
      <c r="BG388" s="20"/>
      <c r="BH388" s="20"/>
      <c r="BI388" s="20"/>
      <c r="BJ388" s="20"/>
      <c r="BK388" s="20"/>
      <c r="BL388" s="20"/>
      <c r="BM388" s="20"/>
      <c r="BN388" s="20"/>
    </row>
    <row r="389" spans="1:66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  <c r="AE389" s="20"/>
      <c r="AF389" s="20"/>
      <c r="AG389" s="20"/>
      <c r="AH389" s="20"/>
      <c r="AI389" s="20"/>
      <c r="AJ389" s="20"/>
      <c r="AK389" s="20"/>
      <c r="AL389" s="20"/>
      <c r="AM389" s="20"/>
      <c r="AN389" s="20"/>
      <c r="AO389" s="20"/>
      <c r="AP389" s="20"/>
      <c r="AQ389" s="20"/>
      <c r="AR389" s="20"/>
      <c r="AS389" s="20"/>
      <c r="AT389" s="20"/>
      <c r="AU389" s="20"/>
      <c r="AV389" s="20"/>
      <c r="AW389" s="20"/>
      <c r="AX389" s="20"/>
      <c r="AY389" s="20"/>
      <c r="AZ389" s="20"/>
      <c r="BA389" s="20"/>
      <c r="BB389" s="20"/>
      <c r="BC389" s="20"/>
      <c r="BD389" s="20"/>
      <c r="BE389" s="20"/>
      <c r="BF389" s="20"/>
      <c r="BG389" s="20"/>
      <c r="BH389" s="20"/>
      <c r="BI389" s="20"/>
      <c r="BJ389" s="20"/>
      <c r="BK389" s="20"/>
      <c r="BL389" s="20"/>
      <c r="BM389" s="20"/>
      <c r="BN389" s="20"/>
    </row>
    <row r="390" spans="1:66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  <c r="AE390" s="20"/>
      <c r="AF390" s="20"/>
      <c r="AG390" s="20"/>
      <c r="AH390" s="20"/>
      <c r="AI390" s="20"/>
      <c r="AJ390" s="20"/>
      <c r="AK390" s="20"/>
      <c r="AL390" s="20"/>
      <c r="AM390" s="20"/>
      <c r="AN390" s="20"/>
      <c r="AO390" s="20"/>
      <c r="AP390" s="20"/>
      <c r="AQ390" s="20"/>
      <c r="AR390" s="20"/>
      <c r="AS390" s="20"/>
      <c r="AT390" s="20"/>
      <c r="AU390" s="20"/>
      <c r="AV390" s="20"/>
      <c r="AW390" s="20"/>
      <c r="AX390" s="20"/>
      <c r="AY390" s="20"/>
      <c r="AZ390" s="20"/>
      <c r="BA390" s="20"/>
      <c r="BB390" s="20"/>
      <c r="BC390" s="20"/>
      <c r="BD390" s="20"/>
      <c r="BE390" s="20"/>
      <c r="BF390" s="20"/>
      <c r="BG390" s="20"/>
      <c r="BH390" s="20"/>
      <c r="BI390" s="20"/>
      <c r="BJ390" s="20"/>
      <c r="BK390" s="20"/>
      <c r="BL390" s="20"/>
      <c r="BM390" s="20"/>
      <c r="BN390" s="20"/>
    </row>
    <row r="391" spans="1:66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  <c r="AE391" s="20"/>
      <c r="AF391" s="20"/>
      <c r="AG391" s="20"/>
      <c r="AH391" s="20"/>
      <c r="AI391" s="20"/>
      <c r="AJ391" s="20"/>
      <c r="AK391" s="20"/>
      <c r="AL391" s="20"/>
      <c r="AM391" s="20"/>
      <c r="AN391" s="20"/>
      <c r="AO391" s="20"/>
      <c r="AP391" s="20"/>
      <c r="AQ391" s="20"/>
      <c r="AR391" s="20"/>
      <c r="AS391" s="20"/>
      <c r="AT391" s="20"/>
      <c r="AU391" s="20"/>
      <c r="AV391" s="20"/>
      <c r="AW391" s="20"/>
      <c r="AX391" s="20"/>
      <c r="AY391" s="20"/>
      <c r="AZ391" s="20"/>
      <c r="BA391" s="20"/>
      <c r="BB391" s="20"/>
      <c r="BC391" s="20"/>
      <c r="BD391" s="20"/>
      <c r="BE391" s="20"/>
      <c r="BF391" s="20"/>
      <c r="BG391" s="20"/>
      <c r="BH391" s="20"/>
      <c r="BI391" s="20"/>
      <c r="BJ391" s="20"/>
      <c r="BK391" s="20"/>
      <c r="BL391" s="20"/>
      <c r="BM391" s="20"/>
      <c r="BN391" s="20"/>
    </row>
    <row r="392" spans="1:66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  <c r="AE392" s="20"/>
      <c r="AF392" s="20"/>
      <c r="AG392" s="20"/>
      <c r="AH392" s="20"/>
      <c r="AI392" s="20"/>
      <c r="AJ392" s="20"/>
      <c r="AK392" s="20"/>
      <c r="AL392" s="20"/>
      <c r="AM392" s="20"/>
      <c r="AN392" s="20"/>
      <c r="AO392" s="20"/>
      <c r="AP392" s="20"/>
      <c r="AQ392" s="20"/>
      <c r="AR392" s="20"/>
      <c r="AS392" s="20"/>
      <c r="AT392" s="20"/>
      <c r="AU392" s="20"/>
      <c r="AV392" s="20"/>
      <c r="AW392" s="20"/>
      <c r="AX392" s="20"/>
      <c r="AY392" s="20"/>
      <c r="AZ392" s="20"/>
      <c r="BA392" s="20"/>
      <c r="BB392" s="20"/>
      <c r="BC392" s="20"/>
      <c r="BD392" s="20"/>
      <c r="BE392" s="20"/>
      <c r="BF392" s="20"/>
      <c r="BG392" s="20"/>
      <c r="BH392" s="20"/>
      <c r="BI392" s="20"/>
      <c r="BJ392" s="20"/>
      <c r="BK392" s="20"/>
      <c r="BL392" s="20"/>
      <c r="BM392" s="20"/>
      <c r="BN392" s="20"/>
    </row>
    <row r="393" spans="1:66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  <c r="AE393" s="20"/>
      <c r="AF393" s="20"/>
      <c r="AG393" s="20"/>
      <c r="AH393" s="20"/>
      <c r="AI393" s="20"/>
      <c r="AJ393" s="20"/>
      <c r="AK393" s="20"/>
      <c r="AL393" s="20"/>
      <c r="AM393" s="20"/>
      <c r="AN393" s="20"/>
      <c r="AO393" s="20"/>
      <c r="AP393" s="20"/>
      <c r="AQ393" s="20"/>
      <c r="AR393" s="20"/>
      <c r="AS393" s="20"/>
      <c r="AT393" s="20"/>
      <c r="AU393" s="20"/>
      <c r="AV393" s="20"/>
      <c r="AW393" s="20"/>
      <c r="AX393" s="20"/>
      <c r="AY393" s="20"/>
      <c r="AZ393" s="20"/>
      <c r="BA393" s="20"/>
      <c r="BB393" s="20"/>
      <c r="BC393" s="20"/>
      <c r="BD393" s="20"/>
      <c r="BE393" s="20"/>
      <c r="BF393" s="20"/>
      <c r="BG393" s="20"/>
      <c r="BH393" s="20"/>
      <c r="BI393" s="20"/>
      <c r="BJ393" s="20"/>
      <c r="BK393" s="20"/>
      <c r="BL393" s="20"/>
      <c r="BM393" s="20"/>
      <c r="BN393" s="20"/>
    </row>
    <row r="394" spans="1:66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  <c r="AE394" s="20"/>
      <c r="AF394" s="20"/>
      <c r="AG394" s="20"/>
      <c r="AH394" s="20"/>
      <c r="AI394" s="20"/>
      <c r="AJ394" s="20"/>
      <c r="AK394" s="20"/>
      <c r="AL394" s="20"/>
      <c r="AM394" s="20"/>
      <c r="AN394" s="20"/>
      <c r="AO394" s="20"/>
      <c r="AP394" s="20"/>
      <c r="AQ394" s="20"/>
      <c r="AR394" s="20"/>
      <c r="AS394" s="20"/>
      <c r="AT394" s="20"/>
      <c r="AU394" s="20"/>
      <c r="AV394" s="20"/>
      <c r="AW394" s="20"/>
      <c r="AX394" s="20"/>
      <c r="AY394" s="20"/>
      <c r="AZ394" s="20"/>
      <c r="BA394" s="20"/>
      <c r="BB394" s="20"/>
      <c r="BC394" s="20"/>
      <c r="BD394" s="20"/>
      <c r="BE394" s="20"/>
      <c r="BF394" s="20"/>
      <c r="BG394" s="20"/>
      <c r="BH394" s="20"/>
      <c r="BI394" s="20"/>
      <c r="BJ394" s="20"/>
      <c r="BK394" s="20"/>
      <c r="BL394" s="20"/>
      <c r="BM394" s="20"/>
      <c r="BN394" s="20"/>
    </row>
    <row r="395" spans="1:66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  <c r="AE395" s="20"/>
      <c r="AF395" s="20"/>
      <c r="AG395" s="20"/>
      <c r="AH395" s="20"/>
      <c r="AI395" s="20"/>
      <c r="AJ395" s="20"/>
      <c r="AK395" s="20"/>
      <c r="AL395" s="20"/>
      <c r="AM395" s="20"/>
      <c r="AN395" s="20"/>
      <c r="AO395" s="20"/>
      <c r="AP395" s="20"/>
      <c r="AQ395" s="20"/>
      <c r="AR395" s="20"/>
      <c r="AS395" s="20"/>
      <c r="AT395" s="20"/>
      <c r="AU395" s="20"/>
      <c r="AV395" s="20"/>
      <c r="AW395" s="20"/>
      <c r="AX395" s="20"/>
      <c r="AY395" s="20"/>
      <c r="AZ395" s="20"/>
      <c r="BA395" s="20"/>
      <c r="BB395" s="20"/>
      <c r="BC395" s="20"/>
      <c r="BD395" s="20"/>
      <c r="BE395" s="20"/>
      <c r="BF395" s="20"/>
      <c r="BG395" s="20"/>
      <c r="BH395" s="20"/>
      <c r="BI395" s="20"/>
      <c r="BJ395" s="20"/>
      <c r="BK395" s="20"/>
      <c r="BL395" s="20"/>
      <c r="BM395" s="20"/>
      <c r="BN395" s="20"/>
    </row>
    <row r="396" spans="1:66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  <c r="AE396" s="20"/>
      <c r="AF396" s="20"/>
      <c r="AG396" s="20"/>
      <c r="AH396" s="20"/>
      <c r="AI396" s="20"/>
      <c r="AJ396" s="20"/>
      <c r="AK396" s="20"/>
      <c r="AL396" s="20"/>
      <c r="AM396" s="20"/>
      <c r="AN396" s="20"/>
      <c r="AO396" s="20"/>
      <c r="AP396" s="20"/>
      <c r="AQ396" s="20"/>
      <c r="AR396" s="20"/>
      <c r="AS396" s="20"/>
      <c r="AT396" s="20"/>
      <c r="AU396" s="20"/>
      <c r="AV396" s="20"/>
      <c r="AW396" s="20"/>
      <c r="AX396" s="20"/>
      <c r="AY396" s="20"/>
      <c r="AZ396" s="20"/>
      <c r="BA396" s="20"/>
      <c r="BB396" s="20"/>
      <c r="BC396" s="20"/>
      <c r="BD396" s="20"/>
      <c r="BE396" s="20"/>
      <c r="BF396" s="20"/>
      <c r="BG396" s="20"/>
      <c r="BH396" s="20"/>
      <c r="BI396" s="20"/>
      <c r="BJ396" s="20"/>
      <c r="BK396" s="20"/>
      <c r="BL396" s="20"/>
      <c r="BM396" s="20"/>
      <c r="BN396" s="20"/>
    </row>
    <row r="397" spans="1:66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  <c r="AE397" s="20"/>
      <c r="AF397" s="20"/>
      <c r="AG397" s="20"/>
      <c r="AH397" s="20"/>
      <c r="AI397" s="20"/>
      <c r="AJ397" s="20"/>
      <c r="AK397" s="20"/>
      <c r="AL397" s="20"/>
      <c r="AM397" s="20"/>
      <c r="AN397" s="20"/>
      <c r="AO397" s="20"/>
      <c r="AP397" s="20"/>
      <c r="AQ397" s="20"/>
      <c r="AR397" s="20"/>
      <c r="AS397" s="20"/>
      <c r="AT397" s="20"/>
      <c r="AU397" s="20"/>
      <c r="AV397" s="20"/>
      <c r="AW397" s="20"/>
      <c r="AX397" s="20"/>
      <c r="AY397" s="20"/>
      <c r="AZ397" s="20"/>
      <c r="BA397" s="20"/>
      <c r="BB397" s="20"/>
      <c r="BC397" s="20"/>
      <c r="BD397" s="20"/>
      <c r="BE397" s="20"/>
      <c r="BF397" s="20"/>
      <c r="BG397" s="20"/>
      <c r="BH397" s="20"/>
      <c r="BI397" s="20"/>
      <c r="BJ397" s="20"/>
      <c r="BK397" s="20"/>
      <c r="BL397" s="20"/>
      <c r="BM397" s="20"/>
      <c r="BN397" s="20"/>
    </row>
    <row r="398" spans="1:66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  <c r="AF398" s="20"/>
      <c r="AG398" s="20"/>
      <c r="AH398" s="20"/>
      <c r="AI398" s="20"/>
      <c r="AJ398" s="20"/>
      <c r="AK398" s="20"/>
      <c r="AL398" s="20"/>
      <c r="AM398" s="20"/>
      <c r="AN398" s="20"/>
      <c r="AO398" s="20"/>
      <c r="AP398" s="20"/>
      <c r="AQ398" s="20"/>
      <c r="AR398" s="20"/>
      <c r="AS398" s="20"/>
      <c r="AT398" s="20"/>
      <c r="AU398" s="20"/>
      <c r="AV398" s="20"/>
      <c r="AW398" s="20"/>
      <c r="AX398" s="20"/>
      <c r="AY398" s="20"/>
      <c r="AZ398" s="20"/>
      <c r="BA398" s="20"/>
      <c r="BB398" s="20"/>
      <c r="BC398" s="20"/>
      <c r="BD398" s="20"/>
      <c r="BE398" s="20"/>
      <c r="BF398" s="20"/>
      <c r="BG398" s="20"/>
      <c r="BH398" s="20"/>
      <c r="BI398" s="20"/>
      <c r="BJ398" s="20"/>
      <c r="BK398" s="20"/>
      <c r="BL398" s="20"/>
      <c r="BM398" s="20"/>
      <c r="BN398" s="20"/>
    </row>
    <row r="399" spans="1:66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  <c r="AE399" s="20"/>
      <c r="AF399" s="20"/>
      <c r="AG399" s="20"/>
      <c r="AH399" s="20"/>
      <c r="AI399" s="20"/>
      <c r="AJ399" s="20"/>
      <c r="AK399" s="20"/>
      <c r="AL399" s="20"/>
      <c r="AM399" s="20"/>
      <c r="AN399" s="20"/>
      <c r="AO399" s="20"/>
      <c r="AP399" s="20"/>
      <c r="AQ399" s="20"/>
      <c r="AR399" s="20"/>
      <c r="AS399" s="20"/>
      <c r="AT399" s="20"/>
      <c r="AU399" s="20"/>
      <c r="AV399" s="20"/>
      <c r="AW399" s="20"/>
      <c r="AX399" s="20"/>
      <c r="AY399" s="20"/>
      <c r="AZ399" s="20"/>
      <c r="BA399" s="20"/>
      <c r="BB399" s="20"/>
      <c r="BC399" s="20"/>
      <c r="BD399" s="20"/>
      <c r="BE399" s="20"/>
      <c r="BF399" s="20"/>
      <c r="BG399" s="20"/>
      <c r="BH399" s="20"/>
      <c r="BI399" s="20"/>
      <c r="BJ399" s="20"/>
      <c r="BK399" s="20"/>
      <c r="BL399" s="20"/>
      <c r="BM399" s="20"/>
      <c r="BN399" s="20"/>
    </row>
    <row r="400" spans="1:66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  <c r="AE400" s="20"/>
      <c r="AF400" s="20"/>
      <c r="AG400" s="20"/>
      <c r="AH400" s="20"/>
      <c r="AI400" s="20"/>
      <c r="AJ400" s="20"/>
      <c r="AK400" s="20"/>
      <c r="AL400" s="20"/>
      <c r="AM400" s="20"/>
      <c r="AN400" s="20"/>
      <c r="AO400" s="20"/>
      <c r="AP400" s="20"/>
      <c r="AQ400" s="20"/>
      <c r="AR400" s="20"/>
      <c r="AS400" s="20"/>
      <c r="AT400" s="20"/>
      <c r="AU400" s="20"/>
      <c r="AV400" s="20"/>
      <c r="AW400" s="20"/>
      <c r="AX400" s="20"/>
      <c r="AY400" s="20"/>
      <c r="AZ400" s="20"/>
      <c r="BA400" s="20"/>
      <c r="BB400" s="20"/>
      <c r="BC400" s="20"/>
      <c r="BD400" s="20"/>
      <c r="BE400" s="20"/>
      <c r="BF400" s="20"/>
      <c r="BG400" s="20"/>
      <c r="BH400" s="20"/>
      <c r="BI400" s="20"/>
      <c r="BJ400" s="20"/>
      <c r="BK400" s="20"/>
      <c r="BL400" s="20"/>
      <c r="BM400" s="20"/>
      <c r="BN400" s="20"/>
    </row>
    <row r="401" spans="1:66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  <c r="AE401" s="20"/>
      <c r="AF401" s="20"/>
      <c r="AG401" s="20"/>
      <c r="AH401" s="20"/>
      <c r="AI401" s="20"/>
      <c r="AJ401" s="20"/>
      <c r="AK401" s="20"/>
      <c r="AL401" s="20"/>
      <c r="AM401" s="20"/>
      <c r="AN401" s="20"/>
      <c r="AO401" s="20"/>
      <c r="AP401" s="20"/>
      <c r="AQ401" s="20"/>
      <c r="AR401" s="20"/>
      <c r="AS401" s="20"/>
      <c r="AT401" s="20"/>
      <c r="AU401" s="20"/>
      <c r="AV401" s="20"/>
      <c r="AW401" s="20"/>
      <c r="AX401" s="20"/>
      <c r="AY401" s="20"/>
      <c r="AZ401" s="20"/>
      <c r="BA401" s="20"/>
      <c r="BB401" s="20"/>
      <c r="BC401" s="20"/>
      <c r="BD401" s="20"/>
      <c r="BE401" s="20"/>
      <c r="BF401" s="20"/>
      <c r="BG401" s="20"/>
      <c r="BH401" s="20"/>
      <c r="BI401" s="20"/>
      <c r="BJ401" s="20"/>
      <c r="BK401" s="20"/>
      <c r="BL401" s="20"/>
      <c r="BM401" s="20"/>
      <c r="BN401" s="20"/>
    </row>
    <row r="402" spans="1:66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  <c r="AE402" s="20"/>
      <c r="AF402" s="20"/>
      <c r="AG402" s="20"/>
      <c r="AH402" s="20"/>
      <c r="AI402" s="20"/>
      <c r="AJ402" s="20"/>
      <c r="AK402" s="20"/>
      <c r="AL402" s="20"/>
      <c r="AM402" s="20"/>
      <c r="AN402" s="20"/>
      <c r="AO402" s="20"/>
      <c r="AP402" s="20"/>
      <c r="AQ402" s="20"/>
      <c r="AR402" s="20"/>
      <c r="AS402" s="20"/>
      <c r="AT402" s="20"/>
      <c r="AU402" s="20"/>
      <c r="AV402" s="20"/>
      <c r="AW402" s="20"/>
      <c r="AX402" s="20"/>
      <c r="AY402" s="20"/>
      <c r="AZ402" s="20"/>
      <c r="BA402" s="20"/>
      <c r="BB402" s="20"/>
      <c r="BC402" s="20"/>
      <c r="BD402" s="20"/>
      <c r="BE402" s="20"/>
      <c r="BF402" s="20"/>
      <c r="BG402" s="20"/>
      <c r="BH402" s="20"/>
      <c r="BI402" s="20"/>
      <c r="BJ402" s="20"/>
      <c r="BK402" s="20"/>
      <c r="BL402" s="20"/>
      <c r="BM402" s="20"/>
      <c r="BN402" s="20"/>
    </row>
    <row r="403" spans="1:66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  <c r="AE403" s="20"/>
      <c r="AF403" s="20"/>
      <c r="AG403" s="20"/>
      <c r="AH403" s="20"/>
      <c r="AI403" s="20"/>
      <c r="AJ403" s="20"/>
      <c r="AK403" s="20"/>
      <c r="AL403" s="20"/>
      <c r="AM403" s="20"/>
      <c r="AN403" s="20"/>
      <c r="AO403" s="20"/>
      <c r="AP403" s="20"/>
      <c r="AQ403" s="20"/>
      <c r="AR403" s="20"/>
      <c r="AS403" s="20"/>
      <c r="AT403" s="20"/>
      <c r="AU403" s="20"/>
      <c r="AV403" s="20"/>
      <c r="AW403" s="20"/>
      <c r="AX403" s="20"/>
      <c r="AY403" s="20"/>
      <c r="AZ403" s="20"/>
      <c r="BA403" s="20"/>
      <c r="BB403" s="20"/>
      <c r="BC403" s="20"/>
      <c r="BD403" s="20"/>
      <c r="BE403" s="20"/>
      <c r="BF403" s="20"/>
      <c r="BG403" s="20"/>
      <c r="BH403" s="20"/>
      <c r="BI403" s="20"/>
      <c r="BJ403" s="20"/>
      <c r="BK403" s="20"/>
      <c r="BL403" s="20"/>
      <c r="BM403" s="20"/>
      <c r="BN403" s="20"/>
    </row>
    <row r="404" spans="1:66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  <c r="AE404" s="20"/>
      <c r="AF404" s="20"/>
      <c r="AG404" s="20"/>
      <c r="AH404" s="20"/>
      <c r="AI404" s="20"/>
      <c r="AJ404" s="20"/>
      <c r="AK404" s="20"/>
      <c r="AL404" s="20"/>
      <c r="AM404" s="20"/>
      <c r="AN404" s="20"/>
      <c r="AO404" s="20"/>
      <c r="AP404" s="20"/>
      <c r="AQ404" s="20"/>
      <c r="AR404" s="20"/>
      <c r="AS404" s="20"/>
      <c r="AT404" s="20"/>
      <c r="AU404" s="20"/>
      <c r="AV404" s="20"/>
      <c r="AW404" s="20"/>
      <c r="AX404" s="20"/>
      <c r="AY404" s="20"/>
      <c r="AZ404" s="20"/>
      <c r="BA404" s="20"/>
      <c r="BB404" s="20"/>
      <c r="BC404" s="20"/>
      <c r="BD404" s="20"/>
      <c r="BE404" s="20"/>
      <c r="BF404" s="20"/>
      <c r="BG404" s="20"/>
      <c r="BH404" s="20"/>
      <c r="BI404" s="20"/>
      <c r="BJ404" s="20"/>
      <c r="BK404" s="20"/>
      <c r="BL404" s="20"/>
      <c r="BM404" s="20"/>
      <c r="BN404" s="20"/>
    </row>
    <row r="405" spans="1:66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  <c r="AE405" s="20"/>
      <c r="AF405" s="20"/>
      <c r="AG405" s="20"/>
      <c r="AH405" s="20"/>
      <c r="AI405" s="20"/>
      <c r="AJ405" s="20"/>
      <c r="AK405" s="20"/>
      <c r="AL405" s="20"/>
      <c r="AM405" s="20"/>
      <c r="AN405" s="20"/>
      <c r="AO405" s="20"/>
      <c r="AP405" s="20"/>
      <c r="AQ405" s="20"/>
      <c r="AR405" s="20"/>
      <c r="AS405" s="20"/>
      <c r="AT405" s="20"/>
      <c r="AU405" s="20"/>
      <c r="AV405" s="20"/>
      <c r="AW405" s="20"/>
      <c r="AX405" s="20"/>
      <c r="AY405" s="20"/>
      <c r="AZ405" s="20"/>
      <c r="BA405" s="20"/>
      <c r="BB405" s="20"/>
      <c r="BC405" s="20"/>
      <c r="BD405" s="20"/>
      <c r="BE405" s="20"/>
      <c r="BF405" s="20"/>
      <c r="BG405" s="20"/>
      <c r="BH405" s="20"/>
      <c r="BI405" s="20"/>
      <c r="BJ405" s="20"/>
      <c r="BK405" s="20"/>
      <c r="BL405" s="20"/>
      <c r="BM405" s="20"/>
      <c r="BN405" s="20"/>
    </row>
    <row r="406" spans="1:66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  <c r="AE406" s="20"/>
      <c r="AF406" s="20"/>
      <c r="AG406" s="20"/>
      <c r="AH406" s="20"/>
      <c r="AI406" s="20"/>
      <c r="AJ406" s="20"/>
      <c r="AK406" s="20"/>
      <c r="AL406" s="20"/>
      <c r="AM406" s="20"/>
      <c r="AN406" s="20"/>
      <c r="AO406" s="20"/>
      <c r="AP406" s="20"/>
      <c r="AQ406" s="20"/>
      <c r="AR406" s="20"/>
      <c r="AS406" s="20"/>
      <c r="AT406" s="20"/>
      <c r="AU406" s="20"/>
      <c r="AV406" s="20"/>
      <c r="AW406" s="20"/>
      <c r="AX406" s="20"/>
      <c r="AY406" s="20"/>
      <c r="AZ406" s="20"/>
      <c r="BA406" s="20"/>
      <c r="BB406" s="20"/>
      <c r="BC406" s="20"/>
      <c r="BD406" s="20"/>
      <c r="BE406" s="20"/>
      <c r="BF406" s="20"/>
      <c r="BG406" s="20"/>
      <c r="BH406" s="20"/>
      <c r="BI406" s="20"/>
      <c r="BJ406" s="20"/>
      <c r="BK406" s="20"/>
      <c r="BL406" s="20"/>
      <c r="BM406" s="20"/>
      <c r="BN406" s="20"/>
    </row>
    <row r="407" spans="1:66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  <c r="AE407" s="20"/>
      <c r="AF407" s="20"/>
      <c r="AG407" s="20"/>
      <c r="AH407" s="20"/>
      <c r="AI407" s="20"/>
      <c r="AJ407" s="20"/>
      <c r="AK407" s="20"/>
      <c r="AL407" s="20"/>
      <c r="AM407" s="20"/>
      <c r="AN407" s="20"/>
      <c r="AO407" s="20"/>
      <c r="AP407" s="20"/>
      <c r="AQ407" s="20"/>
      <c r="AR407" s="20"/>
      <c r="AS407" s="20"/>
      <c r="AT407" s="20"/>
      <c r="AU407" s="20"/>
      <c r="AV407" s="20"/>
      <c r="AW407" s="20"/>
      <c r="AX407" s="20"/>
      <c r="AY407" s="20"/>
      <c r="AZ407" s="20"/>
      <c r="BA407" s="20"/>
      <c r="BB407" s="20"/>
      <c r="BC407" s="20"/>
      <c r="BD407" s="20"/>
      <c r="BE407" s="20"/>
      <c r="BF407" s="20"/>
      <c r="BG407" s="20"/>
      <c r="BH407" s="20"/>
      <c r="BI407" s="20"/>
      <c r="BJ407" s="20"/>
      <c r="BK407" s="20"/>
      <c r="BL407" s="20"/>
      <c r="BM407" s="20"/>
      <c r="BN407" s="20"/>
    </row>
    <row r="408" spans="1:66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  <c r="AE408" s="20"/>
      <c r="AF408" s="20"/>
      <c r="AG408" s="20"/>
      <c r="AH408" s="20"/>
      <c r="AI408" s="20"/>
      <c r="AJ408" s="20"/>
      <c r="AK408" s="20"/>
      <c r="AL408" s="20"/>
      <c r="AM408" s="20"/>
      <c r="AN408" s="20"/>
      <c r="AO408" s="20"/>
      <c r="AP408" s="20"/>
      <c r="AQ408" s="20"/>
      <c r="AR408" s="20"/>
      <c r="AS408" s="20"/>
      <c r="AT408" s="20"/>
      <c r="AU408" s="20"/>
      <c r="AV408" s="20"/>
      <c r="AW408" s="20"/>
      <c r="AX408" s="20"/>
      <c r="AY408" s="20"/>
      <c r="AZ408" s="20"/>
      <c r="BA408" s="20"/>
      <c r="BB408" s="20"/>
      <c r="BC408" s="20"/>
      <c r="BD408" s="20"/>
      <c r="BE408" s="20"/>
      <c r="BF408" s="20"/>
      <c r="BG408" s="20"/>
      <c r="BH408" s="20"/>
      <c r="BI408" s="20"/>
      <c r="BJ408" s="20"/>
      <c r="BK408" s="20"/>
      <c r="BL408" s="20"/>
      <c r="BM408" s="20"/>
      <c r="BN408" s="20"/>
    </row>
    <row r="409" spans="1:66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  <c r="AF409" s="20"/>
      <c r="AG409" s="20"/>
      <c r="AH409" s="20"/>
      <c r="AI409" s="20"/>
      <c r="AJ409" s="20"/>
      <c r="AK409" s="20"/>
      <c r="AL409" s="20"/>
      <c r="AM409" s="20"/>
      <c r="AN409" s="20"/>
      <c r="AO409" s="20"/>
      <c r="AP409" s="20"/>
      <c r="AQ409" s="20"/>
      <c r="AR409" s="20"/>
      <c r="AS409" s="20"/>
      <c r="AT409" s="20"/>
      <c r="AU409" s="20"/>
      <c r="AV409" s="20"/>
      <c r="AW409" s="20"/>
      <c r="AX409" s="20"/>
      <c r="AY409" s="20"/>
      <c r="AZ409" s="20"/>
      <c r="BA409" s="20"/>
      <c r="BB409" s="20"/>
      <c r="BC409" s="20"/>
      <c r="BD409" s="20"/>
      <c r="BE409" s="20"/>
      <c r="BF409" s="20"/>
      <c r="BG409" s="20"/>
      <c r="BH409" s="20"/>
      <c r="BI409" s="20"/>
      <c r="BJ409" s="20"/>
      <c r="BK409" s="20"/>
      <c r="BL409" s="20"/>
      <c r="BM409" s="20"/>
      <c r="BN409" s="20"/>
    </row>
    <row r="410" spans="1:66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  <c r="AE410" s="20"/>
      <c r="AF410" s="20"/>
      <c r="AG410" s="20"/>
      <c r="AH410" s="20"/>
      <c r="AI410" s="20"/>
      <c r="AJ410" s="20"/>
      <c r="AK410" s="20"/>
      <c r="AL410" s="20"/>
      <c r="AM410" s="20"/>
      <c r="AN410" s="20"/>
      <c r="AO410" s="20"/>
      <c r="AP410" s="20"/>
      <c r="AQ410" s="20"/>
      <c r="AR410" s="20"/>
      <c r="AS410" s="20"/>
      <c r="AT410" s="20"/>
      <c r="AU410" s="20"/>
      <c r="AV410" s="20"/>
      <c r="AW410" s="20"/>
      <c r="AX410" s="20"/>
      <c r="AY410" s="20"/>
      <c r="AZ410" s="20"/>
      <c r="BA410" s="20"/>
      <c r="BB410" s="20"/>
      <c r="BC410" s="20"/>
      <c r="BD410" s="20"/>
      <c r="BE410" s="20"/>
      <c r="BF410" s="20"/>
      <c r="BG410" s="20"/>
      <c r="BH410" s="20"/>
      <c r="BI410" s="20"/>
      <c r="BJ410" s="20"/>
      <c r="BK410" s="20"/>
      <c r="BL410" s="20"/>
      <c r="BM410" s="20"/>
      <c r="BN410" s="20"/>
    </row>
    <row r="411" spans="1:66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  <c r="AE411" s="20"/>
      <c r="AF411" s="20"/>
      <c r="AG411" s="20"/>
      <c r="AH411" s="20"/>
      <c r="AI411" s="20"/>
      <c r="AJ411" s="20"/>
      <c r="AK411" s="20"/>
      <c r="AL411" s="20"/>
      <c r="AM411" s="20"/>
      <c r="AN411" s="20"/>
      <c r="AO411" s="20"/>
      <c r="AP411" s="20"/>
      <c r="AQ411" s="20"/>
      <c r="AR411" s="20"/>
      <c r="AS411" s="20"/>
      <c r="AT411" s="20"/>
      <c r="AU411" s="20"/>
      <c r="AV411" s="20"/>
      <c r="AW411" s="20"/>
      <c r="AX411" s="20"/>
      <c r="AY411" s="20"/>
      <c r="AZ411" s="20"/>
      <c r="BA411" s="20"/>
      <c r="BB411" s="20"/>
      <c r="BC411" s="20"/>
      <c r="BD411" s="20"/>
      <c r="BE411" s="20"/>
      <c r="BF411" s="20"/>
      <c r="BG411" s="20"/>
      <c r="BH411" s="20"/>
      <c r="BI411" s="20"/>
      <c r="BJ411" s="20"/>
      <c r="BK411" s="20"/>
      <c r="BL411" s="20"/>
      <c r="BM411" s="20"/>
      <c r="BN411" s="20"/>
    </row>
    <row r="412" spans="1:66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  <c r="AE412" s="20"/>
      <c r="AF412" s="20"/>
      <c r="AG412" s="20"/>
      <c r="AH412" s="20"/>
      <c r="AI412" s="20"/>
      <c r="AJ412" s="20"/>
      <c r="AK412" s="20"/>
      <c r="AL412" s="20"/>
      <c r="AM412" s="20"/>
      <c r="AN412" s="20"/>
      <c r="AO412" s="20"/>
      <c r="AP412" s="20"/>
      <c r="AQ412" s="20"/>
      <c r="AR412" s="20"/>
      <c r="AS412" s="20"/>
      <c r="AT412" s="20"/>
      <c r="AU412" s="20"/>
      <c r="AV412" s="20"/>
      <c r="AW412" s="20"/>
      <c r="AX412" s="20"/>
      <c r="AY412" s="20"/>
      <c r="AZ412" s="20"/>
      <c r="BA412" s="20"/>
      <c r="BB412" s="20"/>
      <c r="BC412" s="20"/>
      <c r="BD412" s="20"/>
      <c r="BE412" s="20"/>
      <c r="BF412" s="20"/>
      <c r="BG412" s="20"/>
      <c r="BH412" s="20"/>
      <c r="BI412" s="20"/>
      <c r="BJ412" s="20"/>
      <c r="BK412" s="20"/>
      <c r="BL412" s="20"/>
      <c r="BM412" s="20"/>
      <c r="BN412" s="20"/>
    </row>
    <row r="413" spans="1:66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  <c r="AE413" s="20"/>
      <c r="AF413" s="20"/>
      <c r="AG413" s="20"/>
      <c r="AH413" s="20"/>
      <c r="AI413" s="20"/>
      <c r="AJ413" s="20"/>
      <c r="AK413" s="20"/>
      <c r="AL413" s="20"/>
      <c r="AM413" s="20"/>
      <c r="AN413" s="20"/>
      <c r="AO413" s="20"/>
      <c r="AP413" s="20"/>
      <c r="AQ413" s="20"/>
      <c r="AR413" s="20"/>
      <c r="AS413" s="20"/>
      <c r="AT413" s="20"/>
      <c r="AU413" s="20"/>
      <c r="AV413" s="20"/>
      <c r="AW413" s="20"/>
      <c r="AX413" s="20"/>
      <c r="AY413" s="20"/>
      <c r="AZ413" s="20"/>
      <c r="BA413" s="20"/>
      <c r="BB413" s="20"/>
      <c r="BC413" s="20"/>
      <c r="BD413" s="20"/>
      <c r="BE413" s="20"/>
      <c r="BF413" s="20"/>
      <c r="BG413" s="20"/>
      <c r="BH413" s="20"/>
      <c r="BI413" s="20"/>
      <c r="BJ413" s="20"/>
      <c r="BK413" s="20"/>
      <c r="BL413" s="20"/>
      <c r="BM413" s="20"/>
      <c r="BN413" s="20"/>
    </row>
    <row r="414" spans="1:66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  <c r="AE414" s="20"/>
      <c r="AF414" s="20"/>
      <c r="AG414" s="20"/>
      <c r="AH414" s="20"/>
      <c r="AI414" s="20"/>
      <c r="AJ414" s="20"/>
      <c r="AK414" s="20"/>
      <c r="AL414" s="20"/>
      <c r="AM414" s="20"/>
      <c r="AN414" s="20"/>
      <c r="AO414" s="20"/>
      <c r="AP414" s="20"/>
      <c r="AQ414" s="20"/>
      <c r="AR414" s="20"/>
      <c r="AS414" s="20"/>
      <c r="AT414" s="20"/>
      <c r="AU414" s="20"/>
      <c r="AV414" s="20"/>
      <c r="AW414" s="20"/>
      <c r="AX414" s="20"/>
      <c r="AY414" s="20"/>
      <c r="AZ414" s="20"/>
      <c r="BA414" s="20"/>
      <c r="BB414" s="20"/>
      <c r="BC414" s="20"/>
      <c r="BD414" s="20"/>
      <c r="BE414" s="20"/>
      <c r="BF414" s="20"/>
      <c r="BG414" s="20"/>
      <c r="BH414" s="20"/>
      <c r="BI414" s="20"/>
      <c r="BJ414" s="20"/>
      <c r="BK414" s="20"/>
      <c r="BL414" s="20"/>
      <c r="BM414" s="20"/>
      <c r="BN414" s="20"/>
    </row>
    <row r="415" spans="1:66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  <c r="AE415" s="20"/>
      <c r="AF415" s="20"/>
      <c r="AG415" s="20"/>
      <c r="AH415" s="20"/>
      <c r="AI415" s="20"/>
      <c r="AJ415" s="20"/>
      <c r="AK415" s="20"/>
      <c r="AL415" s="20"/>
      <c r="AM415" s="20"/>
      <c r="AN415" s="20"/>
      <c r="AO415" s="20"/>
      <c r="AP415" s="20"/>
      <c r="AQ415" s="20"/>
      <c r="AR415" s="20"/>
      <c r="AS415" s="20"/>
      <c r="AT415" s="20"/>
      <c r="AU415" s="20"/>
      <c r="AV415" s="20"/>
      <c r="AW415" s="20"/>
      <c r="AX415" s="20"/>
      <c r="AY415" s="20"/>
      <c r="AZ415" s="20"/>
      <c r="BA415" s="20"/>
      <c r="BB415" s="20"/>
      <c r="BC415" s="20"/>
      <c r="BD415" s="20"/>
      <c r="BE415" s="20"/>
      <c r="BF415" s="20"/>
      <c r="BG415" s="20"/>
      <c r="BH415" s="20"/>
      <c r="BI415" s="20"/>
      <c r="BJ415" s="20"/>
      <c r="BK415" s="20"/>
      <c r="BL415" s="20"/>
      <c r="BM415" s="20"/>
      <c r="BN415" s="20"/>
    </row>
    <row r="416" spans="1:66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  <c r="AE416" s="20"/>
      <c r="AF416" s="20"/>
      <c r="AG416" s="20"/>
      <c r="AH416" s="20"/>
      <c r="AI416" s="20"/>
      <c r="AJ416" s="20"/>
      <c r="AK416" s="20"/>
      <c r="AL416" s="20"/>
      <c r="AM416" s="20"/>
      <c r="AN416" s="20"/>
      <c r="AO416" s="20"/>
      <c r="AP416" s="20"/>
      <c r="AQ416" s="20"/>
      <c r="AR416" s="20"/>
      <c r="AS416" s="20"/>
      <c r="AT416" s="20"/>
      <c r="AU416" s="20"/>
      <c r="AV416" s="20"/>
      <c r="AW416" s="20"/>
      <c r="AX416" s="20"/>
      <c r="AY416" s="20"/>
      <c r="AZ416" s="20"/>
      <c r="BA416" s="20"/>
      <c r="BB416" s="20"/>
      <c r="BC416" s="20"/>
      <c r="BD416" s="20"/>
      <c r="BE416" s="20"/>
      <c r="BF416" s="20"/>
      <c r="BG416" s="20"/>
      <c r="BH416" s="20"/>
      <c r="BI416" s="20"/>
      <c r="BJ416" s="20"/>
      <c r="BK416" s="20"/>
      <c r="BL416" s="20"/>
      <c r="BM416" s="20"/>
      <c r="BN416" s="20"/>
    </row>
    <row r="417" spans="1:66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  <c r="AE417" s="20"/>
      <c r="AF417" s="20"/>
      <c r="AG417" s="20"/>
      <c r="AH417" s="20"/>
      <c r="AI417" s="20"/>
      <c r="AJ417" s="20"/>
      <c r="AK417" s="20"/>
      <c r="AL417" s="20"/>
      <c r="AM417" s="20"/>
      <c r="AN417" s="20"/>
      <c r="AO417" s="20"/>
      <c r="AP417" s="20"/>
      <c r="AQ417" s="20"/>
      <c r="AR417" s="20"/>
      <c r="AS417" s="20"/>
      <c r="AT417" s="20"/>
      <c r="AU417" s="20"/>
      <c r="AV417" s="20"/>
      <c r="AW417" s="20"/>
      <c r="AX417" s="20"/>
      <c r="AY417" s="20"/>
      <c r="AZ417" s="20"/>
      <c r="BA417" s="20"/>
      <c r="BB417" s="20"/>
      <c r="BC417" s="20"/>
      <c r="BD417" s="20"/>
      <c r="BE417" s="20"/>
      <c r="BF417" s="20"/>
      <c r="BG417" s="20"/>
      <c r="BH417" s="20"/>
      <c r="BI417" s="20"/>
      <c r="BJ417" s="20"/>
      <c r="BK417" s="20"/>
      <c r="BL417" s="20"/>
      <c r="BM417" s="20"/>
      <c r="BN417" s="20"/>
    </row>
    <row r="418" spans="1:66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  <c r="AF418" s="20"/>
      <c r="AG418" s="20"/>
      <c r="AH418" s="20"/>
      <c r="AI418" s="20"/>
      <c r="AJ418" s="20"/>
      <c r="AK418" s="20"/>
      <c r="AL418" s="20"/>
      <c r="AM418" s="20"/>
      <c r="AN418" s="20"/>
      <c r="AO418" s="20"/>
      <c r="AP418" s="20"/>
      <c r="AQ418" s="20"/>
      <c r="AR418" s="20"/>
      <c r="AS418" s="20"/>
      <c r="AT418" s="20"/>
      <c r="AU418" s="20"/>
      <c r="AV418" s="20"/>
      <c r="AW418" s="20"/>
      <c r="AX418" s="20"/>
      <c r="AY418" s="20"/>
      <c r="AZ418" s="20"/>
      <c r="BA418" s="20"/>
      <c r="BB418" s="20"/>
      <c r="BC418" s="20"/>
      <c r="BD418" s="20"/>
      <c r="BE418" s="20"/>
      <c r="BF418" s="20"/>
      <c r="BG418" s="20"/>
      <c r="BH418" s="20"/>
      <c r="BI418" s="20"/>
      <c r="BJ418" s="20"/>
      <c r="BK418" s="20"/>
      <c r="BL418" s="20"/>
      <c r="BM418" s="20"/>
      <c r="BN418" s="20"/>
    </row>
    <row r="419" spans="1:66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  <c r="AF419" s="20"/>
      <c r="AG419" s="20"/>
      <c r="AH419" s="20"/>
      <c r="AI419" s="20"/>
      <c r="AJ419" s="20"/>
      <c r="AK419" s="20"/>
      <c r="AL419" s="20"/>
      <c r="AM419" s="20"/>
      <c r="AN419" s="20"/>
      <c r="AO419" s="20"/>
      <c r="AP419" s="20"/>
      <c r="AQ419" s="20"/>
      <c r="AR419" s="20"/>
      <c r="AS419" s="20"/>
      <c r="AT419" s="20"/>
      <c r="AU419" s="20"/>
      <c r="AV419" s="20"/>
      <c r="AW419" s="20"/>
      <c r="AX419" s="20"/>
      <c r="AY419" s="20"/>
      <c r="AZ419" s="20"/>
      <c r="BA419" s="20"/>
      <c r="BB419" s="20"/>
      <c r="BC419" s="20"/>
      <c r="BD419" s="20"/>
      <c r="BE419" s="20"/>
      <c r="BF419" s="20"/>
      <c r="BG419" s="20"/>
      <c r="BH419" s="20"/>
      <c r="BI419" s="20"/>
      <c r="BJ419" s="20"/>
      <c r="BK419" s="20"/>
      <c r="BL419" s="20"/>
      <c r="BM419" s="20"/>
      <c r="BN419" s="20"/>
    </row>
    <row r="420" spans="1:66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  <c r="AE420" s="20"/>
      <c r="AF420" s="20"/>
      <c r="AG420" s="20"/>
      <c r="AH420" s="20"/>
      <c r="AI420" s="20"/>
      <c r="AJ420" s="20"/>
      <c r="AK420" s="20"/>
      <c r="AL420" s="20"/>
      <c r="AM420" s="20"/>
      <c r="AN420" s="20"/>
      <c r="AO420" s="20"/>
      <c r="AP420" s="20"/>
      <c r="AQ420" s="20"/>
      <c r="AR420" s="20"/>
      <c r="AS420" s="20"/>
      <c r="AT420" s="20"/>
      <c r="AU420" s="20"/>
      <c r="AV420" s="20"/>
      <c r="AW420" s="20"/>
      <c r="AX420" s="20"/>
      <c r="AY420" s="20"/>
      <c r="AZ420" s="20"/>
      <c r="BA420" s="20"/>
      <c r="BB420" s="20"/>
      <c r="BC420" s="20"/>
      <c r="BD420" s="20"/>
      <c r="BE420" s="20"/>
      <c r="BF420" s="20"/>
      <c r="BG420" s="20"/>
      <c r="BH420" s="20"/>
      <c r="BI420" s="20"/>
      <c r="BJ420" s="20"/>
      <c r="BK420" s="20"/>
      <c r="BL420" s="20"/>
      <c r="BM420" s="20"/>
      <c r="BN420" s="20"/>
    </row>
    <row r="421" spans="1:66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  <c r="AE421" s="20"/>
      <c r="AF421" s="20"/>
      <c r="AG421" s="20"/>
      <c r="AH421" s="20"/>
      <c r="AI421" s="20"/>
      <c r="AJ421" s="20"/>
      <c r="AK421" s="20"/>
      <c r="AL421" s="20"/>
      <c r="AM421" s="20"/>
      <c r="AN421" s="20"/>
      <c r="AO421" s="20"/>
      <c r="AP421" s="20"/>
      <c r="AQ421" s="20"/>
      <c r="AR421" s="20"/>
      <c r="AS421" s="20"/>
      <c r="AT421" s="20"/>
      <c r="AU421" s="20"/>
      <c r="AV421" s="20"/>
      <c r="AW421" s="20"/>
      <c r="AX421" s="20"/>
      <c r="AY421" s="20"/>
      <c r="AZ421" s="20"/>
      <c r="BA421" s="20"/>
      <c r="BB421" s="20"/>
      <c r="BC421" s="20"/>
      <c r="BD421" s="20"/>
      <c r="BE421" s="20"/>
      <c r="BF421" s="20"/>
      <c r="BG421" s="20"/>
      <c r="BH421" s="20"/>
      <c r="BI421" s="20"/>
      <c r="BJ421" s="20"/>
      <c r="BK421" s="20"/>
      <c r="BL421" s="20"/>
      <c r="BM421" s="20"/>
      <c r="BN421" s="20"/>
    </row>
    <row r="422" spans="1:66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  <c r="AE422" s="20"/>
      <c r="AF422" s="20"/>
      <c r="AG422" s="20"/>
      <c r="AH422" s="20"/>
      <c r="AI422" s="20"/>
      <c r="AJ422" s="20"/>
      <c r="AK422" s="20"/>
      <c r="AL422" s="20"/>
      <c r="AM422" s="20"/>
      <c r="AN422" s="20"/>
      <c r="AO422" s="20"/>
      <c r="AP422" s="20"/>
      <c r="AQ422" s="20"/>
      <c r="AR422" s="20"/>
      <c r="AS422" s="20"/>
      <c r="AT422" s="20"/>
      <c r="AU422" s="20"/>
      <c r="AV422" s="20"/>
      <c r="AW422" s="20"/>
      <c r="AX422" s="20"/>
      <c r="AY422" s="20"/>
      <c r="AZ422" s="20"/>
      <c r="BA422" s="20"/>
      <c r="BB422" s="20"/>
      <c r="BC422" s="20"/>
      <c r="BD422" s="20"/>
      <c r="BE422" s="20"/>
      <c r="BF422" s="20"/>
      <c r="BG422" s="20"/>
      <c r="BH422" s="20"/>
      <c r="BI422" s="20"/>
      <c r="BJ422" s="20"/>
      <c r="BK422" s="20"/>
      <c r="BL422" s="20"/>
      <c r="BM422" s="20"/>
      <c r="BN422" s="20"/>
    </row>
    <row r="423" spans="1:66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  <c r="AE423" s="20"/>
      <c r="AF423" s="20"/>
      <c r="AG423" s="20"/>
      <c r="AH423" s="20"/>
      <c r="AI423" s="20"/>
      <c r="AJ423" s="20"/>
      <c r="AK423" s="20"/>
      <c r="AL423" s="20"/>
      <c r="AM423" s="20"/>
      <c r="AN423" s="20"/>
      <c r="AO423" s="20"/>
      <c r="AP423" s="20"/>
      <c r="AQ423" s="20"/>
      <c r="AR423" s="20"/>
      <c r="AS423" s="20"/>
      <c r="AT423" s="20"/>
      <c r="AU423" s="20"/>
      <c r="AV423" s="20"/>
      <c r="AW423" s="20"/>
      <c r="AX423" s="20"/>
      <c r="AY423" s="20"/>
      <c r="AZ423" s="20"/>
      <c r="BA423" s="20"/>
      <c r="BB423" s="20"/>
      <c r="BC423" s="20"/>
      <c r="BD423" s="20"/>
      <c r="BE423" s="20"/>
      <c r="BF423" s="20"/>
      <c r="BG423" s="20"/>
      <c r="BH423" s="20"/>
      <c r="BI423" s="20"/>
      <c r="BJ423" s="20"/>
      <c r="BK423" s="20"/>
      <c r="BL423" s="20"/>
      <c r="BM423" s="20"/>
      <c r="BN423" s="20"/>
    </row>
    <row r="424" spans="1:66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  <c r="AF424" s="20"/>
      <c r="AG424" s="20"/>
      <c r="AH424" s="20"/>
      <c r="AI424" s="20"/>
      <c r="AJ424" s="20"/>
      <c r="AK424" s="20"/>
      <c r="AL424" s="20"/>
      <c r="AM424" s="20"/>
      <c r="AN424" s="20"/>
      <c r="AO424" s="20"/>
      <c r="AP424" s="20"/>
      <c r="AQ424" s="20"/>
      <c r="AR424" s="20"/>
      <c r="AS424" s="20"/>
      <c r="AT424" s="20"/>
      <c r="AU424" s="20"/>
      <c r="AV424" s="20"/>
      <c r="AW424" s="20"/>
      <c r="AX424" s="20"/>
      <c r="AY424" s="20"/>
      <c r="AZ424" s="20"/>
      <c r="BA424" s="20"/>
      <c r="BB424" s="20"/>
      <c r="BC424" s="20"/>
      <c r="BD424" s="20"/>
      <c r="BE424" s="20"/>
      <c r="BF424" s="20"/>
      <c r="BG424" s="20"/>
      <c r="BH424" s="20"/>
      <c r="BI424" s="20"/>
      <c r="BJ424" s="20"/>
      <c r="BK424" s="20"/>
      <c r="BL424" s="20"/>
      <c r="BM424" s="20"/>
      <c r="BN424" s="20"/>
    </row>
    <row r="425" spans="1:66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  <c r="AE425" s="20"/>
      <c r="AF425" s="20"/>
      <c r="AG425" s="20"/>
      <c r="AH425" s="20"/>
      <c r="AI425" s="20"/>
      <c r="AJ425" s="20"/>
      <c r="AK425" s="20"/>
      <c r="AL425" s="20"/>
      <c r="AM425" s="20"/>
      <c r="AN425" s="20"/>
      <c r="AO425" s="20"/>
      <c r="AP425" s="20"/>
      <c r="AQ425" s="20"/>
      <c r="AR425" s="20"/>
      <c r="AS425" s="20"/>
      <c r="AT425" s="20"/>
      <c r="AU425" s="20"/>
      <c r="AV425" s="20"/>
      <c r="AW425" s="20"/>
      <c r="AX425" s="20"/>
      <c r="AY425" s="20"/>
      <c r="AZ425" s="20"/>
      <c r="BA425" s="20"/>
      <c r="BB425" s="20"/>
      <c r="BC425" s="20"/>
      <c r="BD425" s="20"/>
      <c r="BE425" s="20"/>
      <c r="BF425" s="20"/>
      <c r="BG425" s="20"/>
      <c r="BH425" s="20"/>
      <c r="BI425" s="20"/>
      <c r="BJ425" s="20"/>
      <c r="BK425" s="20"/>
      <c r="BL425" s="20"/>
      <c r="BM425" s="20"/>
      <c r="BN425" s="20"/>
    </row>
    <row r="426" spans="1:66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  <c r="AE426" s="20"/>
      <c r="AF426" s="20"/>
      <c r="AG426" s="20"/>
      <c r="AH426" s="20"/>
      <c r="AI426" s="20"/>
      <c r="AJ426" s="20"/>
      <c r="AK426" s="20"/>
      <c r="AL426" s="20"/>
      <c r="AM426" s="20"/>
      <c r="AN426" s="20"/>
      <c r="AO426" s="20"/>
      <c r="AP426" s="20"/>
      <c r="AQ426" s="20"/>
      <c r="AR426" s="20"/>
      <c r="AS426" s="20"/>
      <c r="AT426" s="20"/>
      <c r="AU426" s="20"/>
      <c r="AV426" s="20"/>
      <c r="AW426" s="20"/>
      <c r="AX426" s="20"/>
      <c r="AY426" s="20"/>
      <c r="AZ426" s="20"/>
      <c r="BA426" s="20"/>
      <c r="BB426" s="20"/>
      <c r="BC426" s="20"/>
      <c r="BD426" s="20"/>
      <c r="BE426" s="20"/>
      <c r="BF426" s="20"/>
      <c r="BG426" s="20"/>
      <c r="BH426" s="20"/>
      <c r="BI426" s="20"/>
      <c r="BJ426" s="20"/>
      <c r="BK426" s="20"/>
      <c r="BL426" s="20"/>
      <c r="BM426" s="20"/>
      <c r="BN426" s="20"/>
    </row>
    <row r="427" spans="1:66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  <c r="AE427" s="20"/>
      <c r="AF427" s="20"/>
      <c r="AG427" s="20"/>
      <c r="AH427" s="20"/>
      <c r="AI427" s="20"/>
      <c r="AJ427" s="20"/>
      <c r="AK427" s="20"/>
      <c r="AL427" s="20"/>
      <c r="AM427" s="20"/>
      <c r="AN427" s="20"/>
      <c r="AO427" s="20"/>
      <c r="AP427" s="20"/>
      <c r="AQ427" s="20"/>
      <c r="AR427" s="20"/>
      <c r="AS427" s="20"/>
      <c r="AT427" s="20"/>
      <c r="AU427" s="20"/>
      <c r="AV427" s="20"/>
      <c r="AW427" s="20"/>
      <c r="AX427" s="20"/>
      <c r="AY427" s="20"/>
      <c r="AZ427" s="20"/>
      <c r="BA427" s="20"/>
      <c r="BB427" s="20"/>
      <c r="BC427" s="20"/>
      <c r="BD427" s="20"/>
      <c r="BE427" s="20"/>
      <c r="BF427" s="20"/>
      <c r="BG427" s="20"/>
      <c r="BH427" s="20"/>
      <c r="BI427" s="20"/>
      <c r="BJ427" s="20"/>
      <c r="BK427" s="20"/>
      <c r="BL427" s="20"/>
      <c r="BM427" s="20"/>
      <c r="BN427" s="20"/>
    </row>
    <row r="428" spans="1:66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  <c r="AE428" s="20"/>
      <c r="AF428" s="20"/>
      <c r="AG428" s="20"/>
      <c r="AH428" s="20"/>
      <c r="AI428" s="20"/>
      <c r="AJ428" s="20"/>
      <c r="AK428" s="20"/>
      <c r="AL428" s="20"/>
      <c r="AM428" s="20"/>
      <c r="AN428" s="20"/>
      <c r="AO428" s="20"/>
      <c r="AP428" s="20"/>
      <c r="AQ428" s="20"/>
      <c r="AR428" s="20"/>
      <c r="AS428" s="20"/>
      <c r="AT428" s="20"/>
      <c r="AU428" s="20"/>
      <c r="AV428" s="20"/>
      <c r="AW428" s="20"/>
      <c r="AX428" s="20"/>
      <c r="AY428" s="20"/>
      <c r="AZ428" s="20"/>
      <c r="BA428" s="20"/>
      <c r="BB428" s="20"/>
      <c r="BC428" s="20"/>
      <c r="BD428" s="20"/>
      <c r="BE428" s="20"/>
      <c r="BF428" s="20"/>
      <c r="BG428" s="20"/>
      <c r="BH428" s="20"/>
      <c r="BI428" s="20"/>
      <c r="BJ428" s="20"/>
      <c r="BK428" s="20"/>
      <c r="BL428" s="20"/>
      <c r="BM428" s="20"/>
      <c r="BN428" s="20"/>
    </row>
    <row r="429" spans="1:66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  <c r="AE429" s="20"/>
      <c r="AF429" s="20"/>
      <c r="AG429" s="20"/>
      <c r="AH429" s="20"/>
      <c r="AI429" s="20"/>
      <c r="AJ429" s="20"/>
      <c r="AK429" s="20"/>
      <c r="AL429" s="20"/>
      <c r="AM429" s="20"/>
      <c r="AN429" s="20"/>
      <c r="AO429" s="20"/>
      <c r="AP429" s="20"/>
      <c r="AQ429" s="20"/>
      <c r="AR429" s="20"/>
      <c r="AS429" s="20"/>
      <c r="AT429" s="20"/>
      <c r="AU429" s="20"/>
      <c r="AV429" s="20"/>
      <c r="AW429" s="20"/>
      <c r="AX429" s="20"/>
      <c r="AY429" s="20"/>
      <c r="AZ429" s="20"/>
      <c r="BA429" s="20"/>
      <c r="BB429" s="20"/>
      <c r="BC429" s="20"/>
      <c r="BD429" s="20"/>
      <c r="BE429" s="20"/>
      <c r="BF429" s="20"/>
      <c r="BG429" s="20"/>
      <c r="BH429" s="20"/>
      <c r="BI429" s="20"/>
      <c r="BJ429" s="20"/>
      <c r="BK429" s="20"/>
      <c r="BL429" s="20"/>
      <c r="BM429" s="20"/>
      <c r="BN429" s="20"/>
    </row>
    <row r="430" spans="1:66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  <c r="AE430" s="20"/>
      <c r="AF430" s="20"/>
      <c r="AG430" s="20"/>
      <c r="AH430" s="20"/>
      <c r="AI430" s="20"/>
      <c r="AJ430" s="20"/>
      <c r="AK430" s="20"/>
      <c r="AL430" s="20"/>
      <c r="AM430" s="20"/>
      <c r="AN430" s="20"/>
      <c r="AO430" s="20"/>
      <c r="AP430" s="20"/>
      <c r="AQ430" s="20"/>
      <c r="AR430" s="20"/>
      <c r="AS430" s="20"/>
      <c r="AT430" s="20"/>
      <c r="AU430" s="20"/>
      <c r="AV430" s="20"/>
      <c r="AW430" s="20"/>
      <c r="AX430" s="20"/>
      <c r="AY430" s="20"/>
      <c r="AZ430" s="20"/>
      <c r="BA430" s="20"/>
      <c r="BB430" s="20"/>
      <c r="BC430" s="20"/>
      <c r="BD430" s="20"/>
      <c r="BE430" s="20"/>
      <c r="BF430" s="20"/>
      <c r="BG430" s="20"/>
      <c r="BH430" s="20"/>
      <c r="BI430" s="20"/>
      <c r="BJ430" s="20"/>
      <c r="BK430" s="20"/>
      <c r="BL430" s="20"/>
      <c r="BM430" s="20"/>
      <c r="BN430" s="20"/>
    </row>
    <row r="431" spans="1:66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  <c r="AE431" s="20"/>
      <c r="AF431" s="20"/>
      <c r="AG431" s="20"/>
      <c r="AH431" s="20"/>
      <c r="AI431" s="20"/>
      <c r="AJ431" s="20"/>
      <c r="AK431" s="20"/>
      <c r="AL431" s="20"/>
      <c r="AM431" s="20"/>
      <c r="AN431" s="20"/>
      <c r="AO431" s="20"/>
      <c r="AP431" s="20"/>
      <c r="AQ431" s="20"/>
      <c r="AR431" s="20"/>
      <c r="AS431" s="20"/>
      <c r="AT431" s="20"/>
      <c r="AU431" s="20"/>
      <c r="AV431" s="20"/>
      <c r="AW431" s="20"/>
      <c r="AX431" s="20"/>
      <c r="AY431" s="20"/>
      <c r="AZ431" s="20"/>
      <c r="BA431" s="20"/>
      <c r="BB431" s="20"/>
      <c r="BC431" s="20"/>
      <c r="BD431" s="20"/>
      <c r="BE431" s="20"/>
      <c r="BF431" s="20"/>
      <c r="BG431" s="20"/>
      <c r="BH431" s="20"/>
      <c r="BI431" s="20"/>
      <c r="BJ431" s="20"/>
      <c r="BK431" s="20"/>
      <c r="BL431" s="20"/>
      <c r="BM431" s="20"/>
      <c r="BN431" s="20"/>
    </row>
    <row r="432" spans="1:66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  <c r="AE432" s="20"/>
      <c r="AF432" s="20"/>
      <c r="AG432" s="20"/>
      <c r="AH432" s="20"/>
      <c r="AI432" s="20"/>
      <c r="AJ432" s="20"/>
      <c r="AK432" s="20"/>
      <c r="AL432" s="20"/>
      <c r="AM432" s="20"/>
      <c r="AN432" s="20"/>
      <c r="AO432" s="20"/>
      <c r="AP432" s="20"/>
      <c r="AQ432" s="20"/>
      <c r="AR432" s="20"/>
      <c r="AS432" s="20"/>
      <c r="AT432" s="20"/>
      <c r="AU432" s="20"/>
      <c r="AV432" s="20"/>
      <c r="AW432" s="20"/>
      <c r="AX432" s="20"/>
      <c r="AY432" s="20"/>
      <c r="AZ432" s="20"/>
      <c r="BA432" s="20"/>
      <c r="BB432" s="20"/>
      <c r="BC432" s="20"/>
      <c r="BD432" s="20"/>
      <c r="BE432" s="20"/>
      <c r="BF432" s="20"/>
      <c r="BG432" s="20"/>
      <c r="BH432" s="20"/>
      <c r="BI432" s="20"/>
      <c r="BJ432" s="20"/>
      <c r="BK432" s="20"/>
      <c r="BL432" s="20"/>
      <c r="BM432" s="20"/>
      <c r="BN432" s="20"/>
    </row>
    <row r="433" spans="1:66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  <c r="AE433" s="20"/>
      <c r="AF433" s="20"/>
      <c r="AG433" s="20"/>
      <c r="AH433" s="20"/>
      <c r="AI433" s="20"/>
      <c r="AJ433" s="20"/>
      <c r="AK433" s="20"/>
      <c r="AL433" s="20"/>
      <c r="AM433" s="20"/>
      <c r="AN433" s="20"/>
      <c r="AO433" s="20"/>
      <c r="AP433" s="20"/>
      <c r="AQ433" s="20"/>
      <c r="AR433" s="20"/>
      <c r="AS433" s="20"/>
      <c r="AT433" s="20"/>
      <c r="AU433" s="20"/>
      <c r="AV433" s="20"/>
      <c r="AW433" s="20"/>
      <c r="AX433" s="20"/>
      <c r="AY433" s="20"/>
      <c r="AZ433" s="20"/>
      <c r="BA433" s="20"/>
      <c r="BB433" s="20"/>
      <c r="BC433" s="20"/>
      <c r="BD433" s="20"/>
      <c r="BE433" s="20"/>
      <c r="BF433" s="20"/>
      <c r="BG433" s="20"/>
      <c r="BH433" s="20"/>
      <c r="BI433" s="20"/>
      <c r="BJ433" s="20"/>
      <c r="BK433" s="20"/>
      <c r="BL433" s="20"/>
      <c r="BM433" s="20"/>
      <c r="BN433" s="20"/>
    </row>
    <row r="434" spans="1:66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  <c r="AD434" s="20"/>
      <c r="AE434" s="20"/>
      <c r="AF434" s="20"/>
      <c r="AG434" s="20"/>
      <c r="AH434" s="20"/>
      <c r="AI434" s="20"/>
      <c r="AJ434" s="20"/>
      <c r="AK434" s="20"/>
      <c r="AL434" s="20"/>
      <c r="AM434" s="20"/>
      <c r="AN434" s="20"/>
      <c r="AO434" s="20"/>
      <c r="AP434" s="20"/>
      <c r="AQ434" s="20"/>
      <c r="AR434" s="20"/>
      <c r="AS434" s="20"/>
      <c r="AT434" s="20"/>
      <c r="AU434" s="20"/>
      <c r="AV434" s="20"/>
      <c r="AW434" s="20"/>
      <c r="AX434" s="20"/>
      <c r="AY434" s="20"/>
      <c r="AZ434" s="20"/>
      <c r="BA434" s="20"/>
      <c r="BB434" s="20"/>
      <c r="BC434" s="20"/>
      <c r="BD434" s="20"/>
      <c r="BE434" s="20"/>
      <c r="BF434" s="20"/>
      <c r="BG434" s="20"/>
      <c r="BH434" s="20"/>
      <c r="BI434" s="20"/>
      <c r="BJ434" s="20"/>
      <c r="BK434" s="20"/>
      <c r="BL434" s="20"/>
      <c r="BM434" s="20"/>
      <c r="BN434" s="20"/>
    </row>
    <row r="435" spans="1:66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  <c r="AD435" s="20"/>
      <c r="AE435" s="20"/>
      <c r="AF435" s="20"/>
      <c r="AG435" s="20"/>
      <c r="AH435" s="20"/>
      <c r="AI435" s="20"/>
      <c r="AJ435" s="20"/>
      <c r="AK435" s="20"/>
      <c r="AL435" s="20"/>
      <c r="AM435" s="20"/>
      <c r="AN435" s="20"/>
      <c r="AO435" s="20"/>
      <c r="AP435" s="20"/>
      <c r="AQ435" s="20"/>
      <c r="AR435" s="20"/>
      <c r="AS435" s="20"/>
      <c r="AT435" s="20"/>
      <c r="AU435" s="20"/>
      <c r="AV435" s="20"/>
      <c r="AW435" s="20"/>
      <c r="AX435" s="20"/>
      <c r="AY435" s="20"/>
      <c r="AZ435" s="20"/>
      <c r="BA435" s="20"/>
      <c r="BB435" s="20"/>
      <c r="BC435" s="20"/>
      <c r="BD435" s="20"/>
      <c r="BE435" s="20"/>
      <c r="BF435" s="20"/>
      <c r="BG435" s="20"/>
      <c r="BH435" s="20"/>
      <c r="BI435" s="20"/>
      <c r="BJ435" s="20"/>
      <c r="BK435" s="20"/>
      <c r="BL435" s="20"/>
      <c r="BM435" s="20"/>
      <c r="BN435" s="20"/>
    </row>
    <row r="436" spans="1:66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  <c r="AD436" s="20"/>
      <c r="AE436" s="20"/>
      <c r="AF436" s="20"/>
      <c r="AG436" s="20"/>
      <c r="AH436" s="20"/>
      <c r="AI436" s="20"/>
      <c r="AJ436" s="20"/>
      <c r="AK436" s="20"/>
      <c r="AL436" s="20"/>
      <c r="AM436" s="20"/>
      <c r="AN436" s="20"/>
      <c r="AO436" s="20"/>
      <c r="AP436" s="20"/>
      <c r="AQ436" s="20"/>
      <c r="AR436" s="20"/>
      <c r="AS436" s="20"/>
      <c r="AT436" s="20"/>
      <c r="AU436" s="20"/>
      <c r="AV436" s="20"/>
      <c r="AW436" s="20"/>
      <c r="AX436" s="20"/>
      <c r="AY436" s="20"/>
      <c r="AZ436" s="20"/>
      <c r="BA436" s="20"/>
      <c r="BB436" s="20"/>
      <c r="BC436" s="20"/>
      <c r="BD436" s="20"/>
      <c r="BE436" s="20"/>
      <c r="BF436" s="20"/>
      <c r="BG436" s="20"/>
      <c r="BH436" s="20"/>
      <c r="BI436" s="20"/>
      <c r="BJ436" s="20"/>
      <c r="BK436" s="20"/>
      <c r="BL436" s="20"/>
      <c r="BM436" s="20"/>
      <c r="BN436" s="20"/>
    </row>
    <row r="437" spans="1:66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  <c r="AD437" s="20"/>
      <c r="AE437" s="20"/>
      <c r="AF437" s="20"/>
      <c r="AG437" s="20"/>
      <c r="AH437" s="20"/>
      <c r="AI437" s="20"/>
      <c r="AJ437" s="20"/>
      <c r="AK437" s="20"/>
      <c r="AL437" s="20"/>
      <c r="AM437" s="20"/>
      <c r="AN437" s="20"/>
      <c r="AO437" s="20"/>
      <c r="AP437" s="20"/>
      <c r="AQ437" s="20"/>
      <c r="AR437" s="20"/>
      <c r="AS437" s="20"/>
      <c r="AT437" s="20"/>
      <c r="AU437" s="20"/>
      <c r="AV437" s="20"/>
      <c r="AW437" s="20"/>
      <c r="AX437" s="20"/>
      <c r="AY437" s="20"/>
      <c r="AZ437" s="20"/>
      <c r="BA437" s="20"/>
      <c r="BB437" s="20"/>
      <c r="BC437" s="20"/>
      <c r="BD437" s="20"/>
      <c r="BE437" s="20"/>
      <c r="BF437" s="20"/>
      <c r="BG437" s="20"/>
      <c r="BH437" s="20"/>
      <c r="BI437" s="20"/>
      <c r="BJ437" s="20"/>
      <c r="BK437" s="20"/>
      <c r="BL437" s="20"/>
      <c r="BM437" s="20"/>
      <c r="BN437" s="20"/>
    </row>
    <row r="438" spans="1:66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  <c r="AD438" s="20"/>
      <c r="AE438" s="20"/>
      <c r="AF438" s="20"/>
      <c r="AG438" s="20"/>
      <c r="AH438" s="20"/>
      <c r="AI438" s="20"/>
      <c r="AJ438" s="20"/>
      <c r="AK438" s="20"/>
      <c r="AL438" s="20"/>
      <c r="AM438" s="20"/>
      <c r="AN438" s="20"/>
      <c r="AO438" s="20"/>
      <c r="AP438" s="20"/>
      <c r="AQ438" s="20"/>
      <c r="AR438" s="20"/>
      <c r="AS438" s="20"/>
      <c r="AT438" s="20"/>
      <c r="AU438" s="20"/>
      <c r="AV438" s="20"/>
      <c r="AW438" s="20"/>
      <c r="AX438" s="20"/>
      <c r="AY438" s="20"/>
      <c r="AZ438" s="20"/>
      <c r="BA438" s="20"/>
      <c r="BB438" s="20"/>
      <c r="BC438" s="20"/>
      <c r="BD438" s="20"/>
      <c r="BE438" s="20"/>
      <c r="BF438" s="20"/>
      <c r="BG438" s="20"/>
      <c r="BH438" s="20"/>
      <c r="BI438" s="20"/>
      <c r="BJ438" s="20"/>
      <c r="BK438" s="20"/>
      <c r="BL438" s="20"/>
      <c r="BM438" s="20"/>
      <c r="BN438" s="20"/>
    </row>
    <row r="439" spans="1:66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  <c r="AE439" s="20"/>
      <c r="AF439" s="20"/>
      <c r="AG439" s="20"/>
      <c r="AH439" s="20"/>
      <c r="AI439" s="20"/>
      <c r="AJ439" s="20"/>
      <c r="AK439" s="20"/>
      <c r="AL439" s="20"/>
      <c r="AM439" s="20"/>
      <c r="AN439" s="20"/>
      <c r="AO439" s="20"/>
      <c r="AP439" s="20"/>
      <c r="AQ439" s="20"/>
      <c r="AR439" s="20"/>
      <c r="AS439" s="20"/>
      <c r="AT439" s="20"/>
      <c r="AU439" s="20"/>
      <c r="AV439" s="20"/>
      <c r="AW439" s="20"/>
      <c r="AX439" s="20"/>
      <c r="AY439" s="20"/>
      <c r="AZ439" s="20"/>
      <c r="BA439" s="20"/>
      <c r="BB439" s="20"/>
      <c r="BC439" s="20"/>
      <c r="BD439" s="20"/>
      <c r="BE439" s="20"/>
      <c r="BF439" s="20"/>
      <c r="BG439" s="20"/>
      <c r="BH439" s="20"/>
      <c r="BI439" s="20"/>
      <c r="BJ439" s="20"/>
      <c r="BK439" s="20"/>
      <c r="BL439" s="20"/>
      <c r="BM439" s="20"/>
      <c r="BN439" s="20"/>
    </row>
    <row r="440" spans="1:66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  <c r="AE440" s="20"/>
      <c r="AF440" s="20"/>
      <c r="AG440" s="20"/>
      <c r="AH440" s="20"/>
      <c r="AI440" s="20"/>
      <c r="AJ440" s="20"/>
      <c r="AK440" s="20"/>
      <c r="AL440" s="20"/>
      <c r="AM440" s="20"/>
      <c r="AN440" s="20"/>
      <c r="AO440" s="20"/>
      <c r="AP440" s="20"/>
      <c r="AQ440" s="20"/>
      <c r="AR440" s="20"/>
      <c r="AS440" s="20"/>
      <c r="AT440" s="20"/>
      <c r="AU440" s="20"/>
      <c r="AV440" s="20"/>
      <c r="AW440" s="20"/>
      <c r="AX440" s="20"/>
      <c r="AY440" s="20"/>
      <c r="AZ440" s="20"/>
      <c r="BA440" s="20"/>
      <c r="BB440" s="20"/>
      <c r="BC440" s="20"/>
      <c r="BD440" s="20"/>
      <c r="BE440" s="20"/>
      <c r="BF440" s="20"/>
      <c r="BG440" s="20"/>
      <c r="BH440" s="20"/>
      <c r="BI440" s="20"/>
      <c r="BJ440" s="20"/>
      <c r="BK440" s="20"/>
      <c r="BL440" s="20"/>
      <c r="BM440" s="20"/>
      <c r="BN440" s="20"/>
    </row>
    <row r="441" spans="1:66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  <c r="AE441" s="20"/>
      <c r="AF441" s="20"/>
      <c r="AG441" s="20"/>
      <c r="AH441" s="20"/>
      <c r="AI441" s="20"/>
      <c r="AJ441" s="20"/>
      <c r="AK441" s="20"/>
      <c r="AL441" s="20"/>
      <c r="AM441" s="20"/>
      <c r="AN441" s="20"/>
      <c r="AO441" s="20"/>
      <c r="AP441" s="20"/>
      <c r="AQ441" s="20"/>
      <c r="AR441" s="20"/>
      <c r="AS441" s="20"/>
      <c r="AT441" s="20"/>
      <c r="AU441" s="20"/>
      <c r="AV441" s="20"/>
      <c r="AW441" s="20"/>
      <c r="AX441" s="20"/>
      <c r="AY441" s="20"/>
      <c r="AZ441" s="20"/>
      <c r="BA441" s="20"/>
      <c r="BB441" s="20"/>
      <c r="BC441" s="20"/>
      <c r="BD441" s="20"/>
      <c r="BE441" s="20"/>
      <c r="BF441" s="20"/>
      <c r="BG441" s="20"/>
      <c r="BH441" s="20"/>
      <c r="BI441" s="20"/>
      <c r="BJ441" s="20"/>
      <c r="BK441" s="20"/>
      <c r="BL441" s="20"/>
      <c r="BM441" s="20"/>
      <c r="BN441" s="20"/>
    </row>
    <row r="442" spans="1:66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  <c r="AD442" s="20"/>
      <c r="AE442" s="20"/>
      <c r="AF442" s="20"/>
      <c r="AG442" s="20"/>
      <c r="AH442" s="20"/>
      <c r="AI442" s="20"/>
      <c r="AJ442" s="20"/>
      <c r="AK442" s="20"/>
      <c r="AL442" s="20"/>
      <c r="AM442" s="20"/>
      <c r="AN442" s="20"/>
      <c r="AO442" s="20"/>
      <c r="AP442" s="20"/>
      <c r="AQ442" s="20"/>
      <c r="AR442" s="20"/>
      <c r="AS442" s="20"/>
      <c r="AT442" s="20"/>
      <c r="AU442" s="20"/>
      <c r="AV442" s="20"/>
      <c r="AW442" s="20"/>
      <c r="AX442" s="20"/>
      <c r="AY442" s="20"/>
      <c r="AZ442" s="20"/>
      <c r="BA442" s="20"/>
      <c r="BB442" s="20"/>
      <c r="BC442" s="20"/>
      <c r="BD442" s="20"/>
      <c r="BE442" s="20"/>
      <c r="BF442" s="20"/>
      <c r="BG442" s="20"/>
      <c r="BH442" s="20"/>
      <c r="BI442" s="20"/>
      <c r="BJ442" s="20"/>
      <c r="BK442" s="20"/>
      <c r="BL442" s="20"/>
      <c r="BM442" s="20"/>
      <c r="BN442" s="20"/>
    </row>
    <row r="443" spans="1:66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20"/>
      <c r="AD443" s="20"/>
      <c r="AE443" s="20"/>
      <c r="AF443" s="20"/>
      <c r="AG443" s="20"/>
      <c r="AH443" s="20"/>
      <c r="AI443" s="20"/>
      <c r="AJ443" s="20"/>
      <c r="AK443" s="20"/>
      <c r="AL443" s="20"/>
      <c r="AM443" s="20"/>
      <c r="AN443" s="20"/>
      <c r="AO443" s="20"/>
      <c r="AP443" s="20"/>
      <c r="AQ443" s="20"/>
      <c r="AR443" s="20"/>
      <c r="AS443" s="20"/>
      <c r="AT443" s="20"/>
      <c r="AU443" s="20"/>
      <c r="AV443" s="20"/>
      <c r="AW443" s="20"/>
      <c r="AX443" s="20"/>
      <c r="AY443" s="20"/>
      <c r="AZ443" s="20"/>
      <c r="BA443" s="20"/>
      <c r="BB443" s="20"/>
      <c r="BC443" s="20"/>
      <c r="BD443" s="20"/>
      <c r="BE443" s="20"/>
      <c r="BF443" s="20"/>
      <c r="BG443" s="20"/>
      <c r="BH443" s="20"/>
      <c r="BI443" s="20"/>
      <c r="BJ443" s="20"/>
      <c r="BK443" s="20"/>
      <c r="BL443" s="20"/>
      <c r="BM443" s="20"/>
      <c r="BN443" s="20"/>
    </row>
    <row r="444" spans="1:66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  <c r="AD444" s="20"/>
      <c r="AE444" s="20"/>
      <c r="AF444" s="20"/>
      <c r="AG444" s="20"/>
      <c r="AH444" s="20"/>
      <c r="AI444" s="20"/>
      <c r="AJ444" s="20"/>
      <c r="AK444" s="20"/>
      <c r="AL444" s="20"/>
      <c r="AM444" s="20"/>
      <c r="AN444" s="20"/>
      <c r="AO444" s="20"/>
      <c r="AP444" s="20"/>
      <c r="AQ444" s="20"/>
      <c r="AR444" s="20"/>
      <c r="AS444" s="20"/>
      <c r="AT444" s="20"/>
      <c r="AU444" s="20"/>
      <c r="AV444" s="20"/>
      <c r="AW444" s="20"/>
      <c r="AX444" s="20"/>
      <c r="AY444" s="20"/>
      <c r="AZ444" s="20"/>
      <c r="BA444" s="20"/>
      <c r="BB444" s="20"/>
      <c r="BC444" s="20"/>
      <c r="BD444" s="20"/>
      <c r="BE444" s="20"/>
      <c r="BF444" s="20"/>
      <c r="BG444" s="20"/>
      <c r="BH444" s="20"/>
      <c r="BI444" s="20"/>
      <c r="BJ444" s="20"/>
      <c r="BK444" s="20"/>
      <c r="BL444" s="20"/>
      <c r="BM444" s="20"/>
      <c r="BN444" s="20"/>
    </row>
    <row r="445" spans="1:66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20"/>
      <c r="AD445" s="20"/>
      <c r="AE445" s="20"/>
      <c r="AF445" s="20"/>
      <c r="AG445" s="20"/>
      <c r="AH445" s="20"/>
      <c r="AI445" s="20"/>
      <c r="AJ445" s="20"/>
      <c r="AK445" s="20"/>
      <c r="AL445" s="20"/>
      <c r="AM445" s="20"/>
      <c r="AN445" s="20"/>
      <c r="AO445" s="20"/>
      <c r="AP445" s="20"/>
      <c r="AQ445" s="20"/>
      <c r="AR445" s="20"/>
      <c r="AS445" s="20"/>
      <c r="AT445" s="20"/>
      <c r="AU445" s="20"/>
      <c r="AV445" s="20"/>
      <c r="AW445" s="20"/>
      <c r="AX445" s="20"/>
      <c r="AY445" s="20"/>
      <c r="AZ445" s="20"/>
      <c r="BA445" s="20"/>
      <c r="BB445" s="20"/>
      <c r="BC445" s="20"/>
      <c r="BD445" s="20"/>
      <c r="BE445" s="20"/>
      <c r="BF445" s="20"/>
      <c r="BG445" s="20"/>
      <c r="BH445" s="20"/>
      <c r="BI445" s="20"/>
      <c r="BJ445" s="20"/>
      <c r="BK445" s="20"/>
      <c r="BL445" s="20"/>
      <c r="BM445" s="20"/>
      <c r="BN445" s="20"/>
    </row>
    <row r="446" spans="1:66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  <c r="AD446" s="20"/>
      <c r="AE446" s="20"/>
      <c r="AF446" s="20"/>
      <c r="AG446" s="20"/>
      <c r="AH446" s="20"/>
      <c r="AI446" s="20"/>
      <c r="AJ446" s="20"/>
      <c r="AK446" s="20"/>
      <c r="AL446" s="20"/>
      <c r="AM446" s="20"/>
      <c r="AN446" s="20"/>
      <c r="AO446" s="20"/>
      <c r="AP446" s="20"/>
      <c r="AQ446" s="20"/>
      <c r="AR446" s="20"/>
      <c r="AS446" s="20"/>
      <c r="AT446" s="20"/>
      <c r="AU446" s="20"/>
      <c r="AV446" s="20"/>
      <c r="AW446" s="20"/>
      <c r="AX446" s="20"/>
      <c r="AY446" s="20"/>
      <c r="AZ446" s="20"/>
      <c r="BA446" s="20"/>
      <c r="BB446" s="20"/>
      <c r="BC446" s="20"/>
      <c r="BD446" s="20"/>
      <c r="BE446" s="20"/>
      <c r="BF446" s="20"/>
      <c r="BG446" s="20"/>
      <c r="BH446" s="20"/>
      <c r="BI446" s="20"/>
      <c r="BJ446" s="20"/>
      <c r="BK446" s="20"/>
      <c r="BL446" s="20"/>
      <c r="BM446" s="20"/>
      <c r="BN446" s="20"/>
    </row>
    <row r="447" spans="1:66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20"/>
      <c r="AD447" s="20"/>
      <c r="AE447" s="20"/>
      <c r="AF447" s="20"/>
      <c r="AG447" s="20"/>
      <c r="AH447" s="20"/>
      <c r="AI447" s="20"/>
      <c r="AJ447" s="20"/>
      <c r="AK447" s="20"/>
      <c r="AL447" s="20"/>
      <c r="AM447" s="20"/>
      <c r="AN447" s="20"/>
      <c r="AO447" s="20"/>
      <c r="AP447" s="20"/>
      <c r="AQ447" s="20"/>
      <c r="AR447" s="20"/>
      <c r="AS447" s="20"/>
      <c r="AT447" s="20"/>
      <c r="AU447" s="20"/>
      <c r="AV447" s="20"/>
      <c r="AW447" s="20"/>
      <c r="AX447" s="20"/>
      <c r="AY447" s="20"/>
      <c r="AZ447" s="20"/>
      <c r="BA447" s="20"/>
      <c r="BB447" s="20"/>
      <c r="BC447" s="20"/>
      <c r="BD447" s="20"/>
      <c r="BE447" s="20"/>
      <c r="BF447" s="20"/>
      <c r="BG447" s="20"/>
      <c r="BH447" s="20"/>
      <c r="BI447" s="20"/>
      <c r="BJ447" s="20"/>
      <c r="BK447" s="20"/>
      <c r="BL447" s="20"/>
      <c r="BM447" s="20"/>
      <c r="BN447" s="20"/>
    </row>
    <row r="448" spans="1:66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  <c r="AD448" s="20"/>
      <c r="AE448" s="20"/>
      <c r="AF448" s="20"/>
      <c r="AG448" s="20"/>
      <c r="AH448" s="20"/>
      <c r="AI448" s="20"/>
      <c r="AJ448" s="20"/>
      <c r="AK448" s="20"/>
      <c r="AL448" s="20"/>
      <c r="AM448" s="20"/>
      <c r="AN448" s="20"/>
      <c r="AO448" s="20"/>
      <c r="AP448" s="20"/>
      <c r="AQ448" s="20"/>
      <c r="AR448" s="20"/>
      <c r="AS448" s="20"/>
      <c r="AT448" s="20"/>
      <c r="AU448" s="20"/>
      <c r="AV448" s="20"/>
      <c r="AW448" s="20"/>
      <c r="AX448" s="20"/>
      <c r="AY448" s="20"/>
      <c r="AZ448" s="20"/>
      <c r="BA448" s="20"/>
      <c r="BB448" s="20"/>
      <c r="BC448" s="20"/>
      <c r="BD448" s="20"/>
      <c r="BE448" s="20"/>
      <c r="BF448" s="20"/>
      <c r="BG448" s="20"/>
      <c r="BH448" s="20"/>
      <c r="BI448" s="20"/>
      <c r="BJ448" s="20"/>
      <c r="BK448" s="20"/>
      <c r="BL448" s="20"/>
      <c r="BM448" s="20"/>
      <c r="BN448" s="20"/>
    </row>
    <row r="449" spans="1:66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  <c r="AE449" s="20"/>
      <c r="AF449" s="20"/>
      <c r="AG449" s="20"/>
      <c r="AH449" s="20"/>
      <c r="AI449" s="20"/>
      <c r="AJ449" s="20"/>
      <c r="AK449" s="20"/>
      <c r="AL449" s="20"/>
      <c r="AM449" s="20"/>
      <c r="AN449" s="20"/>
      <c r="AO449" s="20"/>
      <c r="AP449" s="20"/>
      <c r="AQ449" s="20"/>
      <c r="AR449" s="20"/>
      <c r="AS449" s="20"/>
      <c r="AT449" s="20"/>
      <c r="AU449" s="20"/>
      <c r="AV449" s="20"/>
      <c r="AW449" s="20"/>
      <c r="AX449" s="20"/>
      <c r="AY449" s="20"/>
      <c r="AZ449" s="20"/>
      <c r="BA449" s="20"/>
      <c r="BB449" s="20"/>
      <c r="BC449" s="20"/>
      <c r="BD449" s="20"/>
      <c r="BE449" s="20"/>
      <c r="BF449" s="20"/>
      <c r="BG449" s="20"/>
      <c r="BH449" s="20"/>
      <c r="BI449" s="20"/>
      <c r="BJ449" s="20"/>
      <c r="BK449" s="20"/>
      <c r="BL449" s="20"/>
      <c r="BM449" s="20"/>
      <c r="BN449" s="20"/>
    </row>
    <row r="450" spans="1:66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  <c r="AD450" s="20"/>
      <c r="AE450" s="20"/>
      <c r="AF450" s="20"/>
      <c r="AG450" s="20"/>
      <c r="AH450" s="20"/>
      <c r="AI450" s="20"/>
      <c r="AJ450" s="20"/>
      <c r="AK450" s="20"/>
      <c r="AL450" s="20"/>
      <c r="AM450" s="20"/>
      <c r="AN450" s="20"/>
      <c r="AO450" s="20"/>
      <c r="AP450" s="20"/>
      <c r="AQ450" s="20"/>
      <c r="AR450" s="20"/>
      <c r="AS450" s="20"/>
      <c r="AT450" s="20"/>
      <c r="AU450" s="20"/>
      <c r="AV450" s="20"/>
      <c r="AW450" s="20"/>
      <c r="AX450" s="20"/>
      <c r="AY450" s="20"/>
      <c r="AZ450" s="20"/>
      <c r="BA450" s="20"/>
      <c r="BB450" s="20"/>
      <c r="BC450" s="20"/>
      <c r="BD450" s="20"/>
      <c r="BE450" s="20"/>
      <c r="BF450" s="20"/>
      <c r="BG450" s="20"/>
      <c r="BH450" s="20"/>
      <c r="BI450" s="20"/>
      <c r="BJ450" s="20"/>
      <c r="BK450" s="20"/>
      <c r="BL450" s="20"/>
      <c r="BM450" s="20"/>
      <c r="BN450" s="20"/>
    </row>
    <row r="451" spans="1:66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  <c r="AD451" s="20"/>
      <c r="AE451" s="20"/>
      <c r="AF451" s="20"/>
      <c r="AG451" s="20"/>
      <c r="AH451" s="20"/>
      <c r="AI451" s="20"/>
      <c r="AJ451" s="20"/>
      <c r="AK451" s="20"/>
      <c r="AL451" s="20"/>
      <c r="AM451" s="20"/>
      <c r="AN451" s="20"/>
      <c r="AO451" s="20"/>
      <c r="AP451" s="20"/>
      <c r="AQ451" s="20"/>
      <c r="AR451" s="20"/>
      <c r="AS451" s="20"/>
      <c r="AT451" s="20"/>
      <c r="AU451" s="20"/>
      <c r="AV451" s="20"/>
      <c r="AW451" s="20"/>
      <c r="AX451" s="20"/>
      <c r="AY451" s="20"/>
      <c r="AZ451" s="20"/>
      <c r="BA451" s="20"/>
      <c r="BB451" s="20"/>
      <c r="BC451" s="20"/>
      <c r="BD451" s="20"/>
      <c r="BE451" s="20"/>
      <c r="BF451" s="20"/>
      <c r="BG451" s="20"/>
      <c r="BH451" s="20"/>
      <c r="BI451" s="20"/>
      <c r="BJ451" s="20"/>
      <c r="BK451" s="20"/>
      <c r="BL451" s="20"/>
      <c r="BM451" s="20"/>
      <c r="BN451" s="20"/>
    </row>
    <row r="452" spans="1:66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  <c r="AD452" s="20"/>
      <c r="AE452" s="20"/>
      <c r="AF452" s="20"/>
      <c r="AG452" s="20"/>
      <c r="AH452" s="20"/>
      <c r="AI452" s="20"/>
      <c r="AJ452" s="20"/>
      <c r="AK452" s="20"/>
      <c r="AL452" s="20"/>
      <c r="AM452" s="20"/>
      <c r="AN452" s="20"/>
      <c r="AO452" s="20"/>
      <c r="AP452" s="20"/>
      <c r="AQ452" s="20"/>
      <c r="AR452" s="20"/>
      <c r="AS452" s="20"/>
      <c r="AT452" s="20"/>
      <c r="AU452" s="20"/>
      <c r="AV452" s="20"/>
      <c r="AW452" s="20"/>
      <c r="AX452" s="20"/>
      <c r="AY452" s="20"/>
      <c r="AZ452" s="20"/>
      <c r="BA452" s="20"/>
      <c r="BB452" s="20"/>
      <c r="BC452" s="20"/>
      <c r="BD452" s="20"/>
      <c r="BE452" s="20"/>
      <c r="BF452" s="20"/>
      <c r="BG452" s="20"/>
      <c r="BH452" s="20"/>
      <c r="BI452" s="20"/>
      <c r="BJ452" s="20"/>
      <c r="BK452" s="20"/>
      <c r="BL452" s="20"/>
      <c r="BM452" s="20"/>
      <c r="BN452" s="20"/>
    </row>
    <row r="453" spans="1:66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  <c r="AD453" s="20"/>
      <c r="AE453" s="20"/>
      <c r="AF453" s="20"/>
      <c r="AG453" s="20"/>
      <c r="AH453" s="20"/>
      <c r="AI453" s="20"/>
      <c r="AJ453" s="20"/>
      <c r="AK453" s="20"/>
      <c r="AL453" s="20"/>
      <c r="AM453" s="20"/>
      <c r="AN453" s="20"/>
      <c r="AO453" s="20"/>
      <c r="AP453" s="20"/>
      <c r="AQ453" s="20"/>
      <c r="AR453" s="20"/>
      <c r="AS453" s="20"/>
      <c r="AT453" s="20"/>
      <c r="AU453" s="20"/>
      <c r="AV453" s="20"/>
      <c r="AW453" s="20"/>
      <c r="AX453" s="20"/>
      <c r="AY453" s="20"/>
      <c r="AZ453" s="20"/>
      <c r="BA453" s="20"/>
      <c r="BB453" s="20"/>
      <c r="BC453" s="20"/>
      <c r="BD453" s="20"/>
      <c r="BE453" s="20"/>
      <c r="BF453" s="20"/>
      <c r="BG453" s="20"/>
      <c r="BH453" s="20"/>
      <c r="BI453" s="20"/>
      <c r="BJ453" s="20"/>
      <c r="BK453" s="20"/>
      <c r="BL453" s="20"/>
      <c r="BM453" s="20"/>
      <c r="BN453" s="20"/>
    </row>
    <row r="454" spans="1:66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  <c r="AE454" s="20"/>
      <c r="AF454" s="20"/>
      <c r="AG454" s="20"/>
      <c r="AH454" s="20"/>
      <c r="AI454" s="20"/>
      <c r="AJ454" s="20"/>
      <c r="AK454" s="20"/>
      <c r="AL454" s="20"/>
      <c r="AM454" s="20"/>
      <c r="AN454" s="20"/>
      <c r="AO454" s="20"/>
      <c r="AP454" s="20"/>
      <c r="AQ454" s="20"/>
      <c r="AR454" s="20"/>
      <c r="AS454" s="20"/>
      <c r="AT454" s="20"/>
      <c r="AU454" s="20"/>
      <c r="AV454" s="20"/>
      <c r="AW454" s="20"/>
      <c r="AX454" s="20"/>
      <c r="AY454" s="20"/>
      <c r="AZ454" s="20"/>
      <c r="BA454" s="20"/>
      <c r="BB454" s="20"/>
      <c r="BC454" s="20"/>
      <c r="BD454" s="20"/>
      <c r="BE454" s="20"/>
      <c r="BF454" s="20"/>
      <c r="BG454" s="20"/>
      <c r="BH454" s="20"/>
      <c r="BI454" s="20"/>
      <c r="BJ454" s="20"/>
      <c r="BK454" s="20"/>
      <c r="BL454" s="20"/>
      <c r="BM454" s="20"/>
      <c r="BN454" s="20"/>
    </row>
    <row r="455" spans="1:66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  <c r="AD455" s="20"/>
      <c r="AE455" s="20"/>
      <c r="AF455" s="20"/>
      <c r="AG455" s="20"/>
      <c r="AH455" s="20"/>
      <c r="AI455" s="20"/>
      <c r="AJ455" s="20"/>
      <c r="AK455" s="20"/>
      <c r="AL455" s="20"/>
      <c r="AM455" s="20"/>
      <c r="AN455" s="20"/>
      <c r="AO455" s="20"/>
      <c r="AP455" s="20"/>
      <c r="AQ455" s="20"/>
      <c r="AR455" s="20"/>
      <c r="AS455" s="20"/>
      <c r="AT455" s="20"/>
      <c r="AU455" s="20"/>
      <c r="AV455" s="20"/>
      <c r="AW455" s="20"/>
      <c r="AX455" s="20"/>
      <c r="AY455" s="20"/>
      <c r="AZ455" s="20"/>
      <c r="BA455" s="20"/>
      <c r="BB455" s="20"/>
      <c r="BC455" s="20"/>
      <c r="BD455" s="20"/>
      <c r="BE455" s="20"/>
      <c r="BF455" s="20"/>
      <c r="BG455" s="20"/>
      <c r="BH455" s="20"/>
      <c r="BI455" s="20"/>
      <c r="BJ455" s="20"/>
      <c r="BK455" s="20"/>
      <c r="BL455" s="20"/>
      <c r="BM455" s="20"/>
      <c r="BN455" s="20"/>
    </row>
    <row r="456" spans="1:66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  <c r="AD456" s="20"/>
      <c r="AE456" s="20"/>
      <c r="AF456" s="20"/>
      <c r="AG456" s="20"/>
      <c r="AH456" s="20"/>
      <c r="AI456" s="20"/>
      <c r="AJ456" s="20"/>
      <c r="AK456" s="20"/>
      <c r="AL456" s="20"/>
      <c r="AM456" s="20"/>
      <c r="AN456" s="20"/>
      <c r="AO456" s="20"/>
      <c r="AP456" s="20"/>
      <c r="AQ456" s="20"/>
      <c r="AR456" s="20"/>
      <c r="AS456" s="20"/>
      <c r="AT456" s="20"/>
      <c r="AU456" s="20"/>
      <c r="AV456" s="20"/>
      <c r="AW456" s="20"/>
      <c r="AX456" s="20"/>
      <c r="AY456" s="20"/>
      <c r="AZ456" s="20"/>
      <c r="BA456" s="20"/>
      <c r="BB456" s="20"/>
      <c r="BC456" s="20"/>
      <c r="BD456" s="20"/>
      <c r="BE456" s="20"/>
      <c r="BF456" s="20"/>
      <c r="BG456" s="20"/>
      <c r="BH456" s="20"/>
      <c r="BI456" s="20"/>
      <c r="BJ456" s="20"/>
      <c r="BK456" s="20"/>
      <c r="BL456" s="20"/>
      <c r="BM456" s="20"/>
      <c r="BN456" s="20"/>
    </row>
    <row r="457" spans="1:66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20"/>
      <c r="AD457" s="20"/>
      <c r="AE457" s="20"/>
      <c r="AF457" s="20"/>
      <c r="AG457" s="20"/>
      <c r="AH457" s="20"/>
      <c r="AI457" s="20"/>
      <c r="AJ457" s="20"/>
      <c r="AK457" s="20"/>
      <c r="AL457" s="20"/>
      <c r="AM457" s="20"/>
      <c r="AN457" s="20"/>
      <c r="AO457" s="20"/>
      <c r="AP457" s="20"/>
      <c r="AQ457" s="20"/>
      <c r="AR457" s="20"/>
      <c r="AS457" s="20"/>
      <c r="AT457" s="20"/>
      <c r="AU457" s="20"/>
      <c r="AV457" s="20"/>
      <c r="AW457" s="20"/>
      <c r="AX457" s="20"/>
      <c r="AY457" s="20"/>
      <c r="AZ457" s="20"/>
      <c r="BA457" s="20"/>
      <c r="BB457" s="20"/>
      <c r="BC457" s="20"/>
      <c r="BD457" s="20"/>
      <c r="BE457" s="20"/>
      <c r="BF457" s="20"/>
      <c r="BG457" s="20"/>
      <c r="BH457" s="20"/>
      <c r="BI457" s="20"/>
      <c r="BJ457" s="20"/>
      <c r="BK457" s="20"/>
      <c r="BL457" s="20"/>
      <c r="BM457" s="20"/>
      <c r="BN457" s="20"/>
    </row>
    <row r="458" spans="1:66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  <c r="AE458" s="20"/>
      <c r="AF458" s="20"/>
      <c r="AG458" s="20"/>
      <c r="AH458" s="20"/>
      <c r="AI458" s="20"/>
      <c r="AJ458" s="20"/>
      <c r="AK458" s="20"/>
      <c r="AL458" s="20"/>
      <c r="AM458" s="20"/>
      <c r="AN458" s="20"/>
      <c r="AO458" s="20"/>
      <c r="AP458" s="20"/>
      <c r="AQ458" s="20"/>
      <c r="AR458" s="20"/>
      <c r="AS458" s="20"/>
      <c r="AT458" s="20"/>
      <c r="AU458" s="20"/>
      <c r="AV458" s="20"/>
      <c r="AW458" s="20"/>
      <c r="AX458" s="20"/>
      <c r="AY458" s="20"/>
      <c r="AZ458" s="20"/>
      <c r="BA458" s="20"/>
      <c r="BB458" s="20"/>
      <c r="BC458" s="20"/>
      <c r="BD458" s="20"/>
      <c r="BE458" s="20"/>
      <c r="BF458" s="20"/>
      <c r="BG458" s="20"/>
      <c r="BH458" s="20"/>
      <c r="BI458" s="20"/>
      <c r="BJ458" s="20"/>
      <c r="BK458" s="20"/>
      <c r="BL458" s="20"/>
      <c r="BM458" s="20"/>
      <c r="BN458" s="20"/>
    </row>
    <row r="459" spans="1:66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  <c r="AE459" s="20"/>
      <c r="AF459" s="20"/>
      <c r="AG459" s="20"/>
      <c r="AH459" s="20"/>
      <c r="AI459" s="20"/>
      <c r="AJ459" s="20"/>
      <c r="AK459" s="20"/>
      <c r="AL459" s="20"/>
      <c r="AM459" s="20"/>
      <c r="AN459" s="20"/>
      <c r="AO459" s="20"/>
      <c r="AP459" s="20"/>
      <c r="AQ459" s="20"/>
      <c r="AR459" s="20"/>
      <c r="AS459" s="20"/>
      <c r="AT459" s="20"/>
      <c r="AU459" s="20"/>
      <c r="AV459" s="20"/>
      <c r="AW459" s="20"/>
      <c r="AX459" s="20"/>
      <c r="AY459" s="20"/>
      <c r="AZ459" s="20"/>
      <c r="BA459" s="20"/>
      <c r="BB459" s="20"/>
      <c r="BC459" s="20"/>
      <c r="BD459" s="20"/>
      <c r="BE459" s="20"/>
      <c r="BF459" s="20"/>
      <c r="BG459" s="20"/>
      <c r="BH459" s="20"/>
      <c r="BI459" s="20"/>
      <c r="BJ459" s="20"/>
      <c r="BK459" s="20"/>
      <c r="BL459" s="20"/>
      <c r="BM459" s="20"/>
      <c r="BN459" s="20"/>
    </row>
    <row r="460" spans="1:66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  <c r="AE460" s="20"/>
      <c r="AF460" s="20"/>
      <c r="AG460" s="20"/>
      <c r="AH460" s="20"/>
      <c r="AI460" s="20"/>
      <c r="AJ460" s="20"/>
      <c r="AK460" s="20"/>
      <c r="AL460" s="20"/>
      <c r="AM460" s="20"/>
      <c r="AN460" s="20"/>
      <c r="AO460" s="20"/>
      <c r="AP460" s="20"/>
      <c r="AQ460" s="20"/>
      <c r="AR460" s="20"/>
      <c r="AS460" s="20"/>
      <c r="AT460" s="20"/>
      <c r="AU460" s="20"/>
      <c r="AV460" s="20"/>
      <c r="AW460" s="20"/>
      <c r="AX460" s="20"/>
      <c r="AY460" s="20"/>
      <c r="AZ460" s="20"/>
      <c r="BA460" s="20"/>
      <c r="BB460" s="20"/>
      <c r="BC460" s="20"/>
      <c r="BD460" s="20"/>
      <c r="BE460" s="20"/>
      <c r="BF460" s="20"/>
      <c r="BG460" s="20"/>
      <c r="BH460" s="20"/>
      <c r="BI460" s="20"/>
      <c r="BJ460" s="20"/>
      <c r="BK460" s="20"/>
      <c r="BL460" s="20"/>
      <c r="BM460" s="20"/>
      <c r="BN460" s="20"/>
    </row>
    <row r="461" spans="1:66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  <c r="AD461" s="20"/>
      <c r="AE461" s="20"/>
      <c r="AF461" s="20"/>
      <c r="AG461" s="20"/>
      <c r="AH461" s="20"/>
      <c r="AI461" s="20"/>
      <c r="AJ461" s="20"/>
      <c r="AK461" s="20"/>
      <c r="AL461" s="20"/>
      <c r="AM461" s="20"/>
      <c r="AN461" s="20"/>
      <c r="AO461" s="20"/>
      <c r="AP461" s="20"/>
      <c r="AQ461" s="20"/>
      <c r="AR461" s="20"/>
      <c r="AS461" s="20"/>
      <c r="AT461" s="20"/>
      <c r="AU461" s="20"/>
      <c r="AV461" s="20"/>
      <c r="AW461" s="20"/>
      <c r="AX461" s="20"/>
      <c r="AY461" s="20"/>
      <c r="AZ461" s="20"/>
      <c r="BA461" s="20"/>
      <c r="BB461" s="20"/>
      <c r="BC461" s="20"/>
      <c r="BD461" s="20"/>
      <c r="BE461" s="20"/>
      <c r="BF461" s="20"/>
      <c r="BG461" s="20"/>
      <c r="BH461" s="20"/>
      <c r="BI461" s="20"/>
      <c r="BJ461" s="20"/>
      <c r="BK461" s="20"/>
      <c r="BL461" s="20"/>
      <c r="BM461" s="20"/>
      <c r="BN461" s="20"/>
    </row>
    <row r="462" spans="1:66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  <c r="AE462" s="20"/>
      <c r="AF462" s="20"/>
      <c r="AG462" s="20"/>
      <c r="AH462" s="20"/>
      <c r="AI462" s="20"/>
      <c r="AJ462" s="20"/>
      <c r="AK462" s="20"/>
      <c r="AL462" s="20"/>
      <c r="AM462" s="20"/>
      <c r="AN462" s="20"/>
      <c r="AO462" s="20"/>
      <c r="AP462" s="20"/>
      <c r="AQ462" s="20"/>
      <c r="AR462" s="20"/>
      <c r="AS462" s="20"/>
      <c r="AT462" s="20"/>
      <c r="AU462" s="20"/>
      <c r="AV462" s="20"/>
      <c r="AW462" s="20"/>
      <c r="AX462" s="20"/>
      <c r="AY462" s="20"/>
      <c r="AZ462" s="20"/>
      <c r="BA462" s="20"/>
      <c r="BB462" s="20"/>
      <c r="BC462" s="20"/>
      <c r="BD462" s="20"/>
      <c r="BE462" s="20"/>
      <c r="BF462" s="20"/>
      <c r="BG462" s="20"/>
      <c r="BH462" s="20"/>
      <c r="BI462" s="20"/>
      <c r="BJ462" s="20"/>
      <c r="BK462" s="20"/>
      <c r="BL462" s="20"/>
      <c r="BM462" s="20"/>
      <c r="BN462" s="20"/>
    </row>
    <row r="463" spans="1:66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  <c r="AD463" s="20"/>
      <c r="AE463" s="20"/>
      <c r="AF463" s="20"/>
      <c r="AG463" s="20"/>
      <c r="AH463" s="20"/>
      <c r="AI463" s="20"/>
      <c r="AJ463" s="20"/>
      <c r="AK463" s="20"/>
      <c r="AL463" s="20"/>
      <c r="AM463" s="20"/>
      <c r="AN463" s="20"/>
      <c r="AO463" s="20"/>
      <c r="AP463" s="20"/>
      <c r="AQ463" s="20"/>
      <c r="AR463" s="20"/>
      <c r="AS463" s="20"/>
      <c r="AT463" s="20"/>
      <c r="AU463" s="20"/>
      <c r="AV463" s="20"/>
      <c r="AW463" s="20"/>
      <c r="AX463" s="20"/>
      <c r="AY463" s="20"/>
      <c r="AZ463" s="20"/>
      <c r="BA463" s="20"/>
      <c r="BB463" s="20"/>
      <c r="BC463" s="20"/>
      <c r="BD463" s="20"/>
      <c r="BE463" s="20"/>
      <c r="BF463" s="20"/>
      <c r="BG463" s="20"/>
      <c r="BH463" s="20"/>
      <c r="BI463" s="20"/>
      <c r="BJ463" s="20"/>
      <c r="BK463" s="20"/>
      <c r="BL463" s="20"/>
      <c r="BM463" s="20"/>
      <c r="BN463" s="20"/>
    </row>
    <row r="464" spans="1:66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  <c r="AE464" s="20"/>
      <c r="AF464" s="20"/>
      <c r="AG464" s="20"/>
      <c r="AH464" s="20"/>
      <c r="AI464" s="20"/>
      <c r="AJ464" s="20"/>
      <c r="AK464" s="20"/>
      <c r="AL464" s="20"/>
      <c r="AM464" s="20"/>
      <c r="AN464" s="20"/>
      <c r="AO464" s="20"/>
      <c r="AP464" s="20"/>
      <c r="AQ464" s="20"/>
      <c r="AR464" s="20"/>
      <c r="AS464" s="20"/>
      <c r="AT464" s="20"/>
      <c r="AU464" s="20"/>
      <c r="AV464" s="20"/>
      <c r="AW464" s="20"/>
      <c r="AX464" s="20"/>
      <c r="AY464" s="20"/>
      <c r="AZ464" s="20"/>
      <c r="BA464" s="20"/>
      <c r="BB464" s="20"/>
      <c r="BC464" s="20"/>
      <c r="BD464" s="20"/>
      <c r="BE464" s="20"/>
      <c r="BF464" s="20"/>
      <c r="BG464" s="20"/>
      <c r="BH464" s="20"/>
      <c r="BI464" s="20"/>
      <c r="BJ464" s="20"/>
      <c r="BK464" s="20"/>
      <c r="BL464" s="20"/>
      <c r="BM464" s="20"/>
      <c r="BN464" s="20"/>
    </row>
    <row r="465" spans="1:66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  <c r="AD465" s="20"/>
      <c r="AE465" s="20"/>
      <c r="AF465" s="20"/>
      <c r="AG465" s="20"/>
      <c r="AH465" s="20"/>
      <c r="AI465" s="20"/>
      <c r="AJ465" s="20"/>
      <c r="AK465" s="20"/>
      <c r="AL465" s="20"/>
      <c r="AM465" s="20"/>
      <c r="AN465" s="20"/>
      <c r="AO465" s="20"/>
      <c r="AP465" s="20"/>
      <c r="AQ465" s="20"/>
      <c r="AR465" s="20"/>
      <c r="AS465" s="20"/>
      <c r="AT465" s="20"/>
      <c r="AU465" s="20"/>
      <c r="AV465" s="20"/>
      <c r="AW465" s="20"/>
      <c r="AX465" s="20"/>
      <c r="AY465" s="20"/>
      <c r="AZ465" s="20"/>
      <c r="BA465" s="20"/>
      <c r="BB465" s="20"/>
      <c r="BC465" s="20"/>
      <c r="BD465" s="20"/>
      <c r="BE465" s="20"/>
      <c r="BF465" s="20"/>
      <c r="BG465" s="20"/>
      <c r="BH465" s="20"/>
      <c r="BI465" s="20"/>
      <c r="BJ465" s="20"/>
      <c r="BK465" s="20"/>
      <c r="BL465" s="20"/>
      <c r="BM465" s="20"/>
      <c r="BN465" s="20"/>
    </row>
    <row r="466" spans="1:66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/>
      <c r="AE466" s="20"/>
      <c r="AF466" s="20"/>
      <c r="AG466" s="20"/>
      <c r="AH466" s="20"/>
      <c r="AI466" s="20"/>
      <c r="AJ466" s="20"/>
      <c r="AK466" s="20"/>
      <c r="AL466" s="20"/>
      <c r="AM466" s="20"/>
      <c r="AN466" s="20"/>
      <c r="AO466" s="20"/>
      <c r="AP466" s="20"/>
      <c r="AQ466" s="20"/>
      <c r="AR466" s="20"/>
      <c r="AS466" s="20"/>
      <c r="AT466" s="20"/>
      <c r="AU466" s="20"/>
      <c r="AV466" s="20"/>
      <c r="AW466" s="20"/>
      <c r="AX466" s="20"/>
      <c r="AY466" s="20"/>
      <c r="AZ466" s="20"/>
      <c r="BA466" s="20"/>
      <c r="BB466" s="20"/>
      <c r="BC466" s="20"/>
      <c r="BD466" s="20"/>
      <c r="BE466" s="20"/>
      <c r="BF466" s="20"/>
      <c r="BG466" s="20"/>
      <c r="BH466" s="20"/>
      <c r="BI466" s="20"/>
      <c r="BJ466" s="20"/>
      <c r="BK466" s="20"/>
      <c r="BL466" s="20"/>
      <c r="BM466" s="20"/>
      <c r="BN466" s="20"/>
    </row>
    <row r="467" spans="1:66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  <c r="AD467" s="20"/>
      <c r="AE467" s="20"/>
      <c r="AF467" s="20"/>
      <c r="AG467" s="20"/>
      <c r="AH467" s="20"/>
      <c r="AI467" s="20"/>
      <c r="AJ467" s="20"/>
      <c r="AK467" s="20"/>
      <c r="AL467" s="20"/>
      <c r="AM467" s="20"/>
      <c r="AN467" s="20"/>
      <c r="AO467" s="20"/>
      <c r="AP467" s="20"/>
      <c r="AQ467" s="20"/>
      <c r="AR467" s="20"/>
      <c r="AS467" s="20"/>
      <c r="AT467" s="20"/>
      <c r="AU467" s="20"/>
      <c r="AV467" s="20"/>
      <c r="AW467" s="20"/>
      <c r="AX467" s="20"/>
      <c r="AY467" s="20"/>
      <c r="AZ467" s="20"/>
      <c r="BA467" s="20"/>
      <c r="BB467" s="20"/>
      <c r="BC467" s="20"/>
      <c r="BD467" s="20"/>
      <c r="BE467" s="20"/>
      <c r="BF467" s="20"/>
      <c r="BG467" s="20"/>
      <c r="BH467" s="20"/>
      <c r="BI467" s="20"/>
      <c r="BJ467" s="20"/>
      <c r="BK467" s="20"/>
      <c r="BL467" s="20"/>
      <c r="BM467" s="20"/>
      <c r="BN467" s="20"/>
    </row>
    <row r="468" spans="1:66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  <c r="AE468" s="20"/>
      <c r="AF468" s="20"/>
      <c r="AG468" s="20"/>
      <c r="AH468" s="20"/>
      <c r="AI468" s="20"/>
      <c r="AJ468" s="20"/>
      <c r="AK468" s="20"/>
      <c r="AL468" s="20"/>
      <c r="AM468" s="20"/>
      <c r="AN468" s="20"/>
      <c r="AO468" s="20"/>
      <c r="AP468" s="20"/>
      <c r="AQ468" s="20"/>
      <c r="AR468" s="20"/>
      <c r="AS468" s="20"/>
      <c r="AT468" s="20"/>
      <c r="AU468" s="20"/>
      <c r="AV468" s="20"/>
      <c r="AW468" s="20"/>
      <c r="AX468" s="20"/>
      <c r="AY468" s="20"/>
      <c r="AZ468" s="20"/>
      <c r="BA468" s="20"/>
      <c r="BB468" s="20"/>
      <c r="BC468" s="20"/>
      <c r="BD468" s="20"/>
      <c r="BE468" s="20"/>
      <c r="BF468" s="20"/>
      <c r="BG468" s="20"/>
      <c r="BH468" s="20"/>
      <c r="BI468" s="20"/>
      <c r="BJ468" s="20"/>
      <c r="BK468" s="20"/>
      <c r="BL468" s="20"/>
      <c r="BM468" s="20"/>
      <c r="BN468" s="20"/>
    </row>
    <row r="469" spans="1:66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  <c r="AE469" s="20"/>
      <c r="AF469" s="20"/>
      <c r="AG469" s="20"/>
      <c r="AH469" s="20"/>
      <c r="AI469" s="20"/>
      <c r="AJ469" s="20"/>
      <c r="AK469" s="20"/>
      <c r="AL469" s="20"/>
      <c r="AM469" s="20"/>
      <c r="AN469" s="20"/>
      <c r="AO469" s="20"/>
      <c r="AP469" s="20"/>
      <c r="AQ469" s="20"/>
      <c r="AR469" s="20"/>
      <c r="AS469" s="20"/>
      <c r="AT469" s="20"/>
      <c r="AU469" s="20"/>
      <c r="AV469" s="20"/>
      <c r="AW469" s="20"/>
      <c r="AX469" s="20"/>
      <c r="AY469" s="20"/>
      <c r="AZ469" s="20"/>
      <c r="BA469" s="20"/>
      <c r="BB469" s="20"/>
      <c r="BC469" s="20"/>
      <c r="BD469" s="20"/>
      <c r="BE469" s="20"/>
      <c r="BF469" s="20"/>
      <c r="BG469" s="20"/>
      <c r="BH469" s="20"/>
      <c r="BI469" s="20"/>
      <c r="BJ469" s="20"/>
      <c r="BK469" s="20"/>
      <c r="BL469" s="20"/>
      <c r="BM469" s="20"/>
      <c r="BN469" s="20"/>
    </row>
    <row r="470" spans="1:66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  <c r="AD470" s="20"/>
      <c r="AE470" s="20"/>
      <c r="AF470" s="20"/>
      <c r="AG470" s="20"/>
      <c r="AH470" s="20"/>
      <c r="AI470" s="20"/>
      <c r="AJ470" s="20"/>
      <c r="AK470" s="20"/>
      <c r="AL470" s="20"/>
      <c r="AM470" s="20"/>
      <c r="AN470" s="20"/>
      <c r="AO470" s="20"/>
      <c r="AP470" s="20"/>
      <c r="AQ470" s="20"/>
      <c r="AR470" s="20"/>
      <c r="AS470" s="20"/>
      <c r="AT470" s="20"/>
      <c r="AU470" s="20"/>
      <c r="AV470" s="20"/>
      <c r="AW470" s="20"/>
      <c r="AX470" s="20"/>
      <c r="AY470" s="20"/>
      <c r="AZ470" s="20"/>
      <c r="BA470" s="20"/>
      <c r="BB470" s="20"/>
      <c r="BC470" s="20"/>
      <c r="BD470" s="20"/>
      <c r="BE470" s="20"/>
      <c r="BF470" s="20"/>
      <c r="BG470" s="20"/>
      <c r="BH470" s="20"/>
      <c r="BI470" s="20"/>
      <c r="BJ470" s="20"/>
      <c r="BK470" s="20"/>
      <c r="BL470" s="20"/>
      <c r="BM470" s="20"/>
      <c r="BN470" s="20"/>
    </row>
    <row r="471" spans="1:66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20"/>
      <c r="AD471" s="20"/>
      <c r="AE471" s="20"/>
      <c r="AF471" s="20"/>
      <c r="AG471" s="20"/>
      <c r="AH471" s="20"/>
      <c r="AI471" s="20"/>
      <c r="AJ471" s="20"/>
      <c r="AK471" s="20"/>
      <c r="AL471" s="20"/>
      <c r="AM471" s="20"/>
      <c r="AN471" s="20"/>
      <c r="AO471" s="20"/>
      <c r="AP471" s="20"/>
      <c r="AQ471" s="20"/>
      <c r="AR471" s="20"/>
      <c r="AS471" s="20"/>
      <c r="AT471" s="20"/>
      <c r="AU471" s="20"/>
      <c r="AV471" s="20"/>
      <c r="AW471" s="20"/>
      <c r="AX471" s="20"/>
      <c r="AY471" s="20"/>
      <c r="AZ471" s="20"/>
      <c r="BA471" s="20"/>
      <c r="BB471" s="20"/>
      <c r="BC471" s="20"/>
      <c r="BD471" s="20"/>
      <c r="BE471" s="20"/>
      <c r="BF471" s="20"/>
      <c r="BG471" s="20"/>
      <c r="BH471" s="20"/>
      <c r="BI471" s="20"/>
      <c r="BJ471" s="20"/>
      <c r="BK471" s="20"/>
      <c r="BL471" s="20"/>
      <c r="BM471" s="20"/>
      <c r="BN471" s="20"/>
    </row>
    <row r="472" spans="1:66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  <c r="AD472" s="20"/>
      <c r="AE472" s="20"/>
      <c r="AF472" s="20"/>
      <c r="AG472" s="20"/>
      <c r="AH472" s="20"/>
      <c r="AI472" s="20"/>
      <c r="AJ472" s="20"/>
      <c r="AK472" s="20"/>
      <c r="AL472" s="20"/>
      <c r="AM472" s="20"/>
      <c r="AN472" s="20"/>
      <c r="AO472" s="20"/>
      <c r="AP472" s="20"/>
      <c r="AQ472" s="20"/>
      <c r="AR472" s="20"/>
      <c r="AS472" s="20"/>
      <c r="AT472" s="20"/>
      <c r="AU472" s="20"/>
      <c r="AV472" s="20"/>
      <c r="AW472" s="20"/>
      <c r="AX472" s="20"/>
      <c r="AY472" s="20"/>
      <c r="AZ472" s="20"/>
      <c r="BA472" s="20"/>
      <c r="BB472" s="20"/>
      <c r="BC472" s="20"/>
      <c r="BD472" s="20"/>
      <c r="BE472" s="20"/>
      <c r="BF472" s="20"/>
      <c r="BG472" s="20"/>
      <c r="BH472" s="20"/>
      <c r="BI472" s="20"/>
      <c r="BJ472" s="20"/>
      <c r="BK472" s="20"/>
      <c r="BL472" s="20"/>
      <c r="BM472" s="20"/>
      <c r="BN472" s="20"/>
    </row>
    <row r="473" spans="1:66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20"/>
      <c r="AD473" s="20"/>
      <c r="AE473" s="20"/>
      <c r="AF473" s="20"/>
      <c r="AG473" s="20"/>
      <c r="AH473" s="20"/>
      <c r="AI473" s="20"/>
      <c r="AJ473" s="20"/>
      <c r="AK473" s="20"/>
      <c r="AL473" s="20"/>
      <c r="AM473" s="20"/>
      <c r="AN473" s="20"/>
      <c r="AO473" s="20"/>
      <c r="AP473" s="20"/>
      <c r="AQ473" s="20"/>
      <c r="AR473" s="20"/>
      <c r="AS473" s="20"/>
      <c r="AT473" s="20"/>
      <c r="AU473" s="20"/>
      <c r="AV473" s="20"/>
      <c r="AW473" s="20"/>
      <c r="AX473" s="20"/>
      <c r="AY473" s="20"/>
      <c r="AZ473" s="20"/>
      <c r="BA473" s="20"/>
      <c r="BB473" s="20"/>
      <c r="BC473" s="20"/>
      <c r="BD473" s="20"/>
      <c r="BE473" s="20"/>
      <c r="BF473" s="20"/>
      <c r="BG473" s="20"/>
      <c r="BH473" s="20"/>
      <c r="BI473" s="20"/>
      <c r="BJ473" s="20"/>
      <c r="BK473" s="20"/>
      <c r="BL473" s="20"/>
      <c r="BM473" s="20"/>
      <c r="BN473" s="20"/>
    </row>
    <row r="474" spans="1:66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  <c r="AD474" s="20"/>
      <c r="AE474" s="20"/>
      <c r="AF474" s="20"/>
      <c r="AG474" s="20"/>
      <c r="AH474" s="20"/>
      <c r="AI474" s="20"/>
      <c r="AJ474" s="20"/>
      <c r="AK474" s="20"/>
      <c r="AL474" s="20"/>
      <c r="AM474" s="20"/>
      <c r="AN474" s="20"/>
      <c r="AO474" s="20"/>
      <c r="AP474" s="20"/>
      <c r="AQ474" s="20"/>
      <c r="AR474" s="20"/>
      <c r="AS474" s="20"/>
      <c r="AT474" s="20"/>
      <c r="AU474" s="20"/>
      <c r="AV474" s="20"/>
      <c r="AW474" s="20"/>
      <c r="AX474" s="20"/>
      <c r="AY474" s="20"/>
      <c r="AZ474" s="20"/>
      <c r="BA474" s="20"/>
      <c r="BB474" s="20"/>
      <c r="BC474" s="20"/>
      <c r="BD474" s="20"/>
      <c r="BE474" s="20"/>
      <c r="BF474" s="20"/>
      <c r="BG474" s="20"/>
      <c r="BH474" s="20"/>
      <c r="BI474" s="20"/>
      <c r="BJ474" s="20"/>
      <c r="BK474" s="20"/>
      <c r="BL474" s="20"/>
      <c r="BM474" s="20"/>
      <c r="BN474" s="20"/>
    </row>
    <row r="475" spans="1:66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20"/>
      <c r="AD475" s="20"/>
      <c r="AE475" s="20"/>
      <c r="AF475" s="20"/>
      <c r="AG475" s="20"/>
      <c r="AH475" s="20"/>
      <c r="AI475" s="20"/>
      <c r="AJ475" s="20"/>
      <c r="AK475" s="20"/>
      <c r="AL475" s="20"/>
      <c r="AM475" s="20"/>
      <c r="AN475" s="20"/>
      <c r="AO475" s="20"/>
      <c r="AP475" s="20"/>
      <c r="AQ475" s="20"/>
      <c r="AR475" s="20"/>
      <c r="AS475" s="20"/>
      <c r="AT475" s="20"/>
      <c r="AU475" s="20"/>
      <c r="AV475" s="20"/>
      <c r="AW475" s="20"/>
      <c r="AX475" s="20"/>
      <c r="AY475" s="20"/>
      <c r="AZ475" s="20"/>
      <c r="BA475" s="20"/>
      <c r="BB475" s="20"/>
      <c r="BC475" s="20"/>
      <c r="BD475" s="20"/>
      <c r="BE475" s="20"/>
      <c r="BF475" s="20"/>
      <c r="BG475" s="20"/>
      <c r="BH475" s="20"/>
      <c r="BI475" s="20"/>
      <c r="BJ475" s="20"/>
      <c r="BK475" s="20"/>
      <c r="BL475" s="20"/>
      <c r="BM475" s="20"/>
      <c r="BN475" s="20"/>
    </row>
    <row r="476" spans="1:66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  <c r="AD476" s="20"/>
      <c r="AE476" s="20"/>
      <c r="AF476" s="20"/>
      <c r="AG476" s="20"/>
      <c r="AH476" s="20"/>
      <c r="AI476" s="20"/>
      <c r="AJ476" s="20"/>
      <c r="AK476" s="20"/>
      <c r="AL476" s="20"/>
      <c r="AM476" s="20"/>
      <c r="AN476" s="20"/>
      <c r="AO476" s="20"/>
      <c r="AP476" s="20"/>
      <c r="AQ476" s="20"/>
      <c r="AR476" s="20"/>
      <c r="AS476" s="20"/>
      <c r="AT476" s="20"/>
      <c r="AU476" s="20"/>
      <c r="AV476" s="20"/>
      <c r="AW476" s="20"/>
      <c r="AX476" s="20"/>
      <c r="AY476" s="20"/>
      <c r="AZ476" s="20"/>
      <c r="BA476" s="20"/>
      <c r="BB476" s="20"/>
      <c r="BC476" s="20"/>
      <c r="BD476" s="20"/>
      <c r="BE476" s="20"/>
      <c r="BF476" s="20"/>
      <c r="BG476" s="20"/>
      <c r="BH476" s="20"/>
      <c r="BI476" s="20"/>
      <c r="BJ476" s="20"/>
      <c r="BK476" s="20"/>
      <c r="BL476" s="20"/>
      <c r="BM476" s="20"/>
      <c r="BN476" s="20"/>
    </row>
    <row r="477" spans="1:66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20"/>
      <c r="AD477" s="20"/>
      <c r="AE477" s="20"/>
      <c r="AF477" s="20"/>
      <c r="AG477" s="20"/>
      <c r="AH477" s="20"/>
      <c r="AI477" s="20"/>
      <c r="AJ477" s="20"/>
      <c r="AK477" s="20"/>
      <c r="AL477" s="20"/>
      <c r="AM477" s="20"/>
      <c r="AN477" s="20"/>
      <c r="AO477" s="20"/>
      <c r="AP477" s="20"/>
      <c r="AQ477" s="20"/>
      <c r="AR477" s="20"/>
      <c r="AS477" s="20"/>
      <c r="AT477" s="20"/>
      <c r="AU477" s="20"/>
      <c r="AV477" s="20"/>
      <c r="AW477" s="20"/>
      <c r="AX477" s="20"/>
      <c r="AY477" s="20"/>
      <c r="AZ477" s="20"/>
      <c r="BA477" s="20"/>
      <c r="BB477" s="20"/>
      <c r="BC477" s="20"/>
      <c r="BD477" s="20"/>
      <c r="BE477" s="20"/>
      <c r="BF477" s="20"/>
      <c r="BG477" s="20"/>
      <c r="BH477" s="20"/>
      <c r="BI477" s="20"/>
      <c r="BJ477" s="20"/>
      <c r="BK477" s="20"/>
      <c r="BL477" s="20"/>
      <c r="BM477" s="20"/>
      <c r="BN477" s="20"/>
    </row>
    <row r="478" spans="1:66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  <c r="AD478" s="20"/>
      <c r="AE478" s="20"/>
      <c r="AF478" s="20"/>
      <c r="AG478" s="20"/>
      <c r="AH478" s="20"/>
      <c r="AI478" s="20"/>
      <c r="AJ478" s="20"/>
      <c r="AK478" s="20"/>
      <c r="AL478" s="20"/>
      <c r="AM478" s="20"/>
      <c r="AN478" s="20"/>
      <c r="AO478" s="20"/>
      <c r="AP478" s="20"/>
      <c r="AQ478" s="20"/>
      <c r="AR478" s="20"/>
      <c r="AS478" s="20"/>
      <c r="AT478" s="20"/>
      <c r="AU478" s="20"/>
      <c r="AV478" s="20"/>
      <c r="AW478" s="20"/>
      <c r="AX478" s="20"/>
      <c r="AY478" s="20"/>
      <c r="AZ478" s="20"/>
      <c r="BA478" s="20"/>
      <c r="BB478" s="20"/>
      <c r="BC478" s="20"/>
      <c r="BD478" s="20"/>
      <c r="BE478" s="20"/>
      <c r="BF478" s="20"/>
      <c r="BG478" s="20"/>
      <c r="BH478" s="20"/>
      <c r="BI478" s="20"/>
      <c r="BJ478" s="20"/>
      <c r="BK478" s="20"/>
      <c r="BL478" s="20"/>
      <c r="BM478" s="20"/>
      <c r="BN478" s="20"/>
    </row>
    <row r="479" spans="1:66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  <c r="AE479" s="20"/>
      <c r="AF479" s="20"/>
      <c r="AG479" s="20"/>
      <c r="AH479" s="20"/>
      <c r="AI479" s="20"/>
      <c r="AJ479" s="20"/>
      <c r="AK479" s="20"/>
      <c r="AL479" s="20"/>
      <c r="AM479" s="20"/>
      <c r="AN479" s="20"/>
      <c r="AO479" s="20"/>
      <c r="AP479" s="20"/>
      <c r="AQ479" s="20"/>
      <c r="AR479" s="20"/>
      <c r="AS479" s="20"/>
      <c r="AT479" s="20"/>
      <c r="AU479" s="20"/>
      <c r="AV479" s="20"/>
      <c r="AW479" s="20"/>
      <c r="AX479" s="20"/>
      <c r="AY479" s="20"/>
      <c r="AZ479" s="20"/>
      <c r="BA479" s="20"/>
      <c r="BB479" s="20"/>
      <c r="BC479" s="20"/>
      <c r="BD479" s="20"/>
      <c r="BE479" s="20"/>
      <c r="BF479" s="20"/>
      <c r="BG479" s="20"/>
      <c r="BH479" s="20"/>
      <c r="BI479" s="20"/>
      <c r="BJ479" s="20"/>
      <c r="BK479" s="20"/>
      <c r="BL479" s="20"/>
      <c r="BM479" s="20"/>
      <c r="BN479" s="20"/>
    </row>
    <row r="480" spans="1:66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20"/>
      <c r="AD480" s="20"/>
      <c r="AE480" s="20"/>
      <c r="AF480" s="20"/>
      <c r="AG480" s="20"/>
      <c r="AH480" s="20"/>
      <c r="AI480" s="20"/>
      <c r="AJ480" s="20"/>
      <c r="AK480" s="20"/>
      <c r="AL480" s="20"/>
      <c r="AM480" s="20"/>
      <c r="AN480" s="20"/>
      <c r="AO480" s="20"/>
      <c r="AP480" s="20"/>
      <c r="AQ480" s="20"/>
      <c r="AR480" s="20"/>
      <c r="AS480" s="20"/>
      <c r="AT480" s="20"/>
      <c r="AU480" s="20"/>
      <c r="AV480" s="20"/>
      <c r="AW480" s="20"/>
      <c r="AX480" s="20"/>
      <c r="AY480" s="20"/>
      <c r="AZ480" s="20"/>
      <c r="BA480" s="20"/>
      <c r="BB480" s="20"/>
      <c r="BC480" s="20"/>
      <c r="BD480" s="20"/>
      <c r="BE480" s="20"/>
      <c r="BF480" s="20"/>
      <c r="BG480" s="20"/>
      <c r="BH480" s="20"/>
      <c r="BI480" s="20"/>
      <c r="BJ480" s="20"/>
      <c r="BK480" s="20"/>
      <c r="BL480" s="20"/>
      <c r="BM480" s="20"/>
      <c r="BN480" s="20"/>
    </row>
    <row r="481" spans="1:66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  <c r="AD481" s="20"/>
      <c r="AE481" s="20"/>
      <c r="AF481" s="20"/>
      <c r="AG481" s="20"/>
      <c r="AH481" s="20"/>
      <c r="AI481" s="20"/>
      <c r="AJ481" s="20"/>
      <c r="AK481" s="20"/>
      <c r="AL481" s="20"/>
      <c r="AM481" s="20"/>
      <c r="AN481" s="20"/>
      <c r="AO481" s="20"/>
      <c r="AP481" s="20"/>
      <c r="AQ481" s="20"/>
      <c r="AR481" s="20"/>
      <c r="AS481" s="20"/>
      <c r="AT481" s="20"/>
      <c r="AU481" s="20"/>
      <c r="AV481" s="20"/>
      <c r="AW481" s="20"/>
      <c r="AX481" s="20"/>
      <c r="AY481" s="20"/>
      <c r="AZ481" s="20"/>
      <c r="BA481" s="20"/>
      <c r="BB481" s="20"/>
      <c r="BC481" s="20"/>
      <c r="BD481" s="20"/>
      <c r="BE481" s="20"/>
      <c r="BF481" s="20"/>
      <c r="BG481" s="20"/>
      <c r="BH481" s="20"/>
      <c r="BI481" s="20"/>
      <c r="BJ481" s="20"/>
      <c r="BK481" s="20"/>
      <c r="BL481" s="20"/>
      <c r="BM481" s="20"/>
      <c r="BN481" s="20"/>
    </row>
    <row r="482" spans="1:66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  <c r="AD482" s="20"/>
      <c r="AE482" s="20"/>
      <c r="AF482" s="20"/>
      <c r="AG482" s="20"/>
      <c r="AH482" s="20"/>
      <c r="AI482" s="20"/>
      <c r="AJ482" s="20"/>
      <c r="AK482" s="20"/>
      <c r="AL482" s="20"/>
      <c r="AM482" s="20"/>
      <c r="AN482" s="20"/>
      <c r="AO482" s="20"/>
      <c r="AP482" s="20"/>
      <c r="AQ482" s="20"/>
      <c r="AR482" s="20"/>
      <c r="AS482" s="20"/>
      <c r="AT482" s="20"/>
      <c r="AU482" s="20"/>
      <c r="AV482" s="20"/>
      <c r="AW482" s="20"/>
      <c r="AX482" s="20"/>
      <c r="AY482" s="20"/>
      <c r="AZ482" s="20"/>
      <c r="BA482" s="20"/>
      <c r="BB482" s="20"/>
      <c r="BC482" s="20"/>
      <c r="BD482" s="20"/>
      <c r="BE482" s="20"/>
      <c r="BF482" s="20"/>
      <c r="BG482" s="20"/>
      <c r="BH482" s="20"/>
      <c r="BI482" s="20"/>
      <c r="BJ482" s="20"/>
      <c r="BK482" s="20"/>
      <c r="BL482" s="20"/>
      <c r="BM482" s="20"/>
      <c r="BN482" s="20"/>
    </row>
    <row r="483" spans="1:66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20"/>
      <c r="AD483" s="20"/>
      <c r="AE483" s="20"/>
      <c r="AF483" s="20"/>
      <c r="AG483" s="20"/>
      <c r="AH483" s="20"/>
      <c r="AI483" s="20"/>
      <c r="AJ483" s="20"/>
      <c r="AK483" s="20"/>
      <c r="AL483" s="20"/>
      <c r="AM483" s="20"/>
      <c r="AN483" s="20"/>
      <c r="AO483" s="20"/>
      <c r="AP483" s="20"/>
      <c r="AQ483" s="20"/>
      <c r="AR483" s="20"/>
      <c r="AS483" s="20"/>
      <c r="AT483" s="20"/>
      <c r="AU483" s="20"/>
      <c r="AV483" s="20"/>
      <c r="AW483" s="20"/>
      <c r="AX483" s="20"/>
      <c r="AY483" s="20"/>
      <c r="AZ483" s="20"/>
      <c r="BA483" s="20"/>
      <c r="BB483" s="20"/>
      <c r="BC483" s="20"/>
      <c r="BD483" s="20"/>
      <c r="BE483" s="20"/>
      <c r="BF483" s="20"/>
      <c r="BG483" s="20"/>
      <c r="BH483" s="20"/>
      <c r="BI483" s="20"/>
      <c r="BJ483" s="20"/>
      <c r="BK483" s="20"/>
      <c r="BL483" s="20"/>
      <c r="BM483" s="20"/>
      <c r="BN483" s="20"/>
    </row>
    <row r="484" spans="1:66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  <c r="AE484" s="20"/>
      <c r="AF484" s="20"/>
      <c r="AG484" s="20"/>
      <c r="AH484" s="20"/>
      <c r="AI484" s="20"/>
      <c r="AJ484" s="20"/>
      <c r="AK484" s="20"/>
      <c r="AL484" s="20"/>
      <c r="AM484" s="20"/>
      <c r="AN484" s="20"/>
      <c r="AO484" s="20"/>
      <c r="AP484" s="20"/>
      <c r="AQ484" s="20"/>
      <c r="AR484" s="20"/>
      <c r="AS484" s="20"/>
      <c r="AT484" s="20"/>
      <c r="AU484" s="20"/>
      <c r="AV484" s="20"/>
      <c r="AW484" s="20"/>
      <c r="AX484" s="20"/>
      <c r="AY484" s="20"/>
      <c r="AZ484" s="20"/>
      <c r="BA484" s="20"/>
      <c r="BB484" s="20"/>
      <c r="BC484" s="20"/>
      <c r="BD484" s="20"/>
      <c r="BE484" s="20"/>
      <c r="BF484" s="20"/>
      <c r="BG484" s="20"/>
      <c r="BH484" s="20"/>
      <c r="BI484" s="20"/>
      <c r="BJ484" s="20"/>
      <c r="BK484" s="20"/>
      <c r="BL484" s="20"/>
      <c r="BM484" s="20"/>
      <c r="BN484" s="20"/>
    </row>
    <row r="485" spans="1:66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  <c r="AC485" s="20"/>
      <c r="AD485" s="20"/>
      <c r="AE485" s="20"/>
      <c r="AF485" s="20"/>
      <c r="AG485" s="20"/>
      <c r="AH485" s="20"/>
      <c r="AI485" s="20"/>
      <c r="AJ485" s="20"/>
      <c r="AK485" s="20"/>
      <c r="AL485" s="20"/>
      <c r="AM485" s="20"/>
      <c r="AN485" s="20"/>
      <c r="AO485" s="20"/>
      <c r="AP485" s="20"/>
      <c r="AQ485" s="20"/>
      <c r="AR485" s="20"/>
      <c r="AS485" s="20"/>
      <c r="AT485" s="20"/>
      <c r="AU485" s="20"/>
      <c r="AV485" s="20"/>
      <c r="AW485" s="20"/>
      <c r="AX485" s="20"/>
      <c r="AY485" s="20"/>
      <c r="AZ485" s="20"/>
      <c r="BA485" s="20"/>
      <c r="BB485" s="20"/>
      <c r="BC485" s="20"/>
      <c r="BD485" s="20"/>
      <c r="BE485" s="20"/>
      <c r="BF485" s="20"/>
      <c r="BG485" s="20"/>
      <c r="BH485" s="20"/>
      <c r="BI485" s="20"/>
      <c r="BJ485" s="20"/>
      <c r="BK485" s="20"/>
      <c r="BL485" s="20"/>
      <c r="BM485" s="20"/>
      <c r="BN485" s="20"/>
    </row>
    <row r="486" spans="1:66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  <c r="AC486" s="20"/>
      <c r="AD486" s="20"/>
      <c r="AE486" s="20"/>
      <c r="AF486" s="20"/>
      <c r="AG486" s="20"/>
      <c r="AH486" s="20"/>
      <c r="AI486" s="20"/>
      <c r="AJ486" s="20"/>
      <c r="AK486" s="20"/>
      <c r="AL486" s="20"/>
      <c r="AM486" s="20"/>
      <c r="AN486" s="20"/>
      <c r="AO486" s="20"/>
      <c r="AP486" s="20"/>
      <c r="AQ486" s="20"/>
      <c r="AR486" s="20"/>
      <c r="AS486" s="20"/>
      <c r="AT486" s="20"/>
      <c r="AU486" s="20"/>
      <c r="AV486" s="20"/>
      <c r="AW486" s="20"/>
      <c r="AX486" s="20"/>
      <c r="AY486" s="20"/>
      <c r="AZ486" s="20"/>
      <c r="BA486" s="20"/>
      <c r="BB486" s="20"/>
      <c r="BC486" s="20"/>
      <c r="BD486" s="20"/>
      <c r="BE486" s="20"/>
      <c r="BF486" s="20"/>
      <c r="BG486" s="20"/>
      <c r="BH486" s="20"/>
      <c r="BI486" s="20"/>
      <c r="BJ486" s="20"/>
      <c r="BK486" s="20"/>
      <c r="BL486" s="20"/>
      <c r="BM486" s="20"/>
      <c r="BN486" s="20"/>
    </row>
    <row r="487" spans="1:66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  <c r="AC487" s="20"/>
      <c r="AD487" s="20"/>
      <c r="AE487" s="20"/>
      <c r="AF487" s="20"/>
      <c r="AG487" s="20"/>
      <c r="AH487" s="20"/>
      <c r="AI487" s="20"/>
      <c r="AJ487" s="20"/>
      <c r="AK487" s="20"/>
      <c r="AL487" s="20"/>
      <c r="AM487" s="20"/>
      <c r="AN487" s="20"/>
      <c r="AO487" s="20"/>
      <c r="AP487" s="20"/>
      <c r="AQ487" s="20"/>
      <c r="AR487" s="20"/>
      <c r="AS487" s="20"/>
      <c r="AT487" s="20"/>
      <c r="AU487" s="20"/>
      <c r="AV487" s="20"/>
      <c r="AW487" s="20"/>
      <c r="AX487" s="20"/>
      <c r="AY487" s="20"/>
      <c r="AZ487" s="20"/>
      <c r="BA487" s="20"/>
      <c r="BB487" s="20"/>
      <c r="BC487" s="20"/>
      <c r="BD487" s="20"/>
      <c r="BE487" s="20"/>
      <c r="BF487" s="20"/>
      <c r="BG487" s="20"/>
      <c r="BH487" s="20"/>
      <c r="BI487" s="20"/>
      <c r="BJ487" s="20"/>
      <c r="BK487" s="20"/>
      <c r="BL487" s="20"/>
      <c r="BM487" s="20"/>
      <c r="BN487" s="20"/>
    </row>
    <row r="488" spans="1:66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  <c r="AD488" s="20"/>
      <c r="AE488" s="20"/>
      <c r="AF488" s="20"/>
      <c r="AG488" s="20"/>
      <c r="AH488" s="20"/>
      <c r="AI488" s="20"/>
      <c r="AJ488" s="20"/>
      <c r="AK488" s="20"/>
      <c r="AL488" s="20"/>
      <c r="AM488" s="20"/>
      <c r="AN488" s="20"/>
      <c r="AO488" s="20"/>
      <c r="AP488" s="20"/>
      <c r="AQ488" s="20"/>
      <c r="AR488" s="20"/>
      <c r="AS488" s="20"/>
      <c r="AT488" s="20"/>
      <c r="AU488" s="20"/>
      <c r="AV488" s="20"/>
      <c r="AW488" s="20"/>
      <c r="AX488" s="20"/>
      <c r="AY488" s="20"/>
      <c r="AZ488" s="20"/>
      <c r="BA488" s="20"/>
      <c r="BB488" s="20"/>
      <c r="BC488" s="20"/>
      <c r="BD488" s="20"/>
      <c r="BE488" s="20"/>
      <c r="BF488" s="20"/>
      <c r="BG488" s="20"/>
      <c r="BH488" s="20"/>
      <c r="BI488" s="20"/>
      <c r="BJ488" s="20"/>
      <c r="BK488" s="20"/>
      <c r="BL488" s="20"/>
      <c r="BM488" s="20"/>
      <c r="BN488" s="20"/>
    </row>
    <row r="489" spans="1:66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20"/>
      <c r="AD489" s="20"/>
      <c r="AE489" s="20"/>
      <c r="AF489" s="20"/>
      <c r="AG489" s="20"/>
      <c r="AH489" s="20"/>
      <c r="AI489" s="20"/>
      <c r="AJ489" s="20"/>
      <c r="AK489" s="20"/>
      <c r="AL489" s="20"/>
      <c r="AM489" s="20"/>
      <c r="AN489" s="20"/>
      <c r="AO489" s="20"/>
      <c r="AP489" s="20"/>
      <c r="AQ489" s="20"/>
      <c r="AR489" s="20"/>
      <c r="AS489" s="20"/>
      <c r="AT489" s="20"/>
      <c r="AU489" s="20"/>
      <c r="AV489" s="20"/>
      <c r="AW489" s="20"/>
      <c r="AX489" s="20"/>
      <c r="AY489" s="20"/>
      <c r="AZ489" s="20"/>
      <c r="BA489" s="20"/>
      <c r="BB489" s="20"/>
      <c r="BC489" s="20"/>
      <c r="BD489" s="20"/>
      <c r="BE489" s="20"/>
      <c r="BF489" s="20"/>
      <c r="BG489" s="20"/>
      <c r="BH489" s="20"/>
      <c r="BI489" s="20"/>
      <c r="BJ489" s="20"/>
      <c r="BK489" s="20"/>
      <c r="BL489" s="20"/>
      <c r="BM489" s="20"/>
      <c r="BN489" s="20"/>
    </row>
    <row r="490" spans="1:66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  <c r="AD490" s="20"/>
      <c r="AE490" s="20"/>
      <c r="AF490" s="20"/>
      <c r="AG490" s="20"/>
      <c r="AH490" s="20"/>
      <c r="AI490" s="20"/>
      <c r="AJ490" s="20"/>
      <c r="AK490" s="20"/>
      <c r="AL490" s="20"/>
      <c r="AM490" s="20"/>
      <c r="AN490" s="20"/>
      <c r="AO490" s="20"/>
      <c r="AP490" s="20"/>
      <c r="AQ490" s="20"/>
      <c r="AR490" s="20"/>
      <c r="AS490" s="20"/>
      <c r="AT490" s="20"/>
      <c r="AU490" s="20"/>
      <c r="AV490" s="20"/>
      <c r="AW490" s="20"/>
      <c r="AX490" s="20"/>
      <c r="AY490" s="20"/>
      <c r="AZ490" s="20"/>
      <c r="BA490" s="20"/>
      <c r="BB490" s="20"/>
      <c r="BC490" s="20"/>
      <c r="BD490" s="20"/>
      <c r="BE490" s="20"/>
      <c r="BF490" s="20"/>
      <c r="BG490" s="20"/>
      <c r="BH490" s="20"/>
      <c r="BI490" s="20"/>
      <c r="BJ490" s="20"/>
      <c r="BK490" s="20"/>
      <c r="BL490" s="20"/>
      <c r="BM490" s="20"/>
      <c r="BN490" s="20"/>
    </row>
    <row r="491" spans="1:66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  <c r="AC491" s="20"/>
      <c r="AD491" s="20"/>
      <c r="AE491" s="20"/>
      <c r="AF491" s="20"/>
      <c r="AG491" s="20"/>
      <c r="AH491" s="20"/>
      <c r="AI491" s="20"/>
      <c r="AJ491" s="20"/>
      <c r="AK491" s="20"/>
      <c r="AL491" s="20"/>
      <c r="AM491" s="20"/>
      <c r="AN491" s="20"/>
      <c r="AO491" s="20"/>
      <c r="AP491" s="20"/>
      <c r="AQ491" s="20"/>
      <c r="AR491" s="20"/>
      <c r="AS491" s="20"/>
      <c r="AT491" s="20"/>
      <c r="AU491" s="20"/>
      <c r="AV491" s="20"/>
      <c r="AW491" s="20"/>
      <c r="AX491" s="20"/>
      <c r="AY491" s="20"/>
      <c r="AZ491" s="20"/>
      <c r="BA491" s="20"/>
      <c r="BB491" s="20"/>
      <c r="BC491" s="20"/>
      <c r="BD491" s="20"/>
      <c r="BE491" s="20"/>
      <c r="BF491" s="20"/>
      <c r="BG491" s="20"/>
      <c r="BH491" s="20"/>
      <c r="BI491" s="20"/>
      <c r="BJ491" s="20"/>
      <c r="BK491" s="20"/>
      <c r="BL491" s="20"/>
      <c r="BM491" s="20"/>
      <c r="BN491" s="20"/>
    </row>
    <row r="492" spans="1:66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  <c r="AD492" s="20"/>
      <c r="AE492" s="20"/>
      <c r="AF492" s="20"/>
      <c r="AG492" s="20"/>
      <c r="AH492" s="20"/>
      <c r="AI492" s="20"/>
      <c r="AJ492" s="20"/>
      <c r="AK492" s="20"/>
      <c r="AL492" s="20"/>
      <c r="AM492" s="20"/>
      <c r="AN492" s="20"/>
      <c r="AO492" s="20"/>
      <c r="AP492" s="20"/>
      <c r="AQ492" s="20"/>
      <c r="AR492" s="20"/>
      <c r="AS492" s="20"/>
      <c r="AT492" s="20"/>
      <c r="AU492" s="20"/>
      <c r="AV492" s="20"/>
      <c r="AW492" s="20"/>
      <c r="AX492" s="20"/>
      <c r="AY492" s="20"/>
      <c r="AZ492" s="20"/>
      <c r="BA492" s="20"/>
      <c r="BB492" s="20"/>
      <c r="BC492" s="20"/>
      <c r="BD492" s="20"/>
      <c r="BE492" s="20"/>
      <c r="BF492" s="20"/>
      <c r="BG492" s="20"/>
      <c r="BH492" s="20"/>
      <c r="BI492" s="20"/>
      <c r="BJ492" s="20"/>
      <c r="BK492" s="20"/>
      <c r="BL492" s="20"/>
      <c r="BM492" s="20"/>
      <c r="BN492" s="20"/>
    </row>
    <row r="493" spans="1:66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  <c r="AD493" s="20"/>
      <c r="AE493" s="20"/>
      <c r="AF493" s="20"/>
      <c r="AG493" s="20"/>
      <c r="AH493" s="20"/>
      <c r="AI493" s="20"/>
      <c r="AJ493" s="20"/>
      <c r="AK493" s="20"/>
      <c r="AL493" s="20"/>
      <c r="AM493" s="20"/>
      <c r="AN493" s="20"/>
      <c r="AO493" s="20"/>
      <c r="AP493" s="20"/>
      <c r="AQ493" s="20"/>
      <c r="AR493" s="20"/>
      <c r="AS493" s="20"/>
      <c r="AT493" s="20"/>
      <c r="AU493" s="20"/>
      <c r="AV493" s="20"/>
      <c r="AW493" s="20"/>
      <c r="AX493" s="20"/>
      <c r="AY493" s="20"/>
      <c r="AZ493" s="20"/>
      <c r="BA493" s="20"/>
      <c r="BB493" s="20"/>
      <c r="BC493" s="20"/>
      <c r="BD493" s="20"/>
      <c r="BE493" s="20"/>
      <c r="BF493" s="20"/>
      <c r="BG493" s="20"/>
      <c r="BH493" s="20"/>
      <c r="BI493" s="20"/>
      <c r="BJ493" s="20"/>
      <c r="BK493" s="20"/>
      <c r="BL493" s="20"/>
      <c r="BM493" s="20"/>
      <c r="BN493" s="20"/>
    </row>
    <row r="494" spans="1:66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20"/>
      <c r="AD494" s="20"/>
      <c r="AE494" s="20"/>
      <c r="AF494" s="20"/>
      <c r="AG494" s="20"/>
      <c r="AH494" s="20"/>
      <c r="AI494" s="20"/>
      <c r="AJ494" s="20"/>
      <c r="AK494" s="20"/>
      <c r="AL494" s="20"/>
      <c r="AM494" s="20"/>
      <c r="AN494" s="20"/>
      <c r="AO494" s="20"/>
      <c r="AP494" s="20"/>
      <c r="AQ494" s="20"/>
      <c r="AR494" s="20"/>
      <c r="AS494" s="20"/>
      <c r="AT494" s="20"/>
      <c r="AU494" s="20"/>
      <c r="AV494" s="20"/>
      <c r="AW494" s="20"/>
      <c r="AX494" s="20"/>
      <c r="AY494" s="20"/>
      <c r="AZ494" s="20"/>
      <c r="BA494" s="20"/>
      <c r="BB494" s="20"/>
      <c r="BC494" s="20"/>
      <c r="BD494" s="20"/>
      <c r="BE494" s="20"/>
      <c r="BF494" s="20"/>
      <c r="BG494" s="20"/>
      <c r="BH494" s="20"/>
      <c r="BI494" s="20"/>
      <c r="BJ494" s="20"/>
      <c r="BK494" s="20"/>
      <c r="BL494" s="20"/>
      <c r="BM494" s="20"/>
      <c r="BN494" s="20"/>
    </row>
    <row r="495" spans="1:66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  <c r="AC495" s="20"/>
      <c r="AD495" s="20"/>
      <c r="AE495" s="20"/>
      <c r="AF495" s="20"/>
      <c r="AG495" s="20"/>
      <c r="AH495" s="20"/>
      <c r="AI495" s="20"/>
      <c r="AJ495" s="20"/>
      <c r="AK495" s="20"/>
      <c r="AL495" s="20"/>
      <c r="AM495" s="20"/>
      <c r="AN495" s="20"/>
      <c r="AO495" s="20"/>
      <c r="AP495" s="20"/>
      <c r="AQ495" s="20"/>
      <c r="AR495" s="20"/>
      <c r="AS495" s="20"/>
      <c r="AT495" s="20"/>
      <c r="AU495" s="20"/>
      <c r="AV495" s="20"/>
      <c r="AW495" s="20"/>
      <c r="AX495" s="20"/>
      <c r="AY495" s="20"/>
      <c r="AZ495" s="20"/>
      <c r="BA495" s="20"/>
      <c r="BB495" s="20"/>
      <c r="BC495" s="20"/>
      <c r="BD495" s="20"/>
      <c r="BE495" s="20"/>
      <c r="BF495" s="20"/>
      <c r="BG495" s="20"/>
      <c r="BH495" s="20"/>
      <c r="BI495" s="20"/>
      <c r="BJ495" s="20"/>
      <c r="BK495" s="20"/>
      <c r="BL495" s="20"/>
      <c r="BM495" s="20"/>
      <c r="BN495" s="20"/>
    </row>
    <row r="496" spans="1:66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  <c r="AD496" s="20"/>
      <c r="AE496" s="20"/>
      <c r="AF496" s="20"/>
      <c r="AG496" s="20"/>
      <c r="AH496" s="20"/>
      <c r="AI496" s="20"/>
      <c r="AJ496" s="20"/>
      <c r="AK496" s="20"/>
      <c r="AL496" s="20"/>
      <c r="AM496" s="20"/>
      <c r="AN496" s="20"/>
      <c r="AO496" s="20"/>
      <c r="AP496" s="20"/>
      <c r="AQ496" s="20"/>
      <c r="AR496" s="20"/>
      <c r="AS496" s="20"/>
      <c r="AT496" s="20"/>
      <c r="AU496" s="20"/>
      <c r="AV496" s="20"/>
      <c r="AW496" s="20"/>
      <c r="AX496" s="20"/>
      <c r="AY496" s="20"/>
      <c r="AZ496" s="20"/>
      <c r="BA496" s="20"/>
      <c r="BB496" s="20"/>
      <c r="BC496" s="20"/>
      <c r="BD496" s="20"/>
      <c r="BE496" s="20"/>
      <c r="BF496" s="20"/>
      <c r="BG496" s="20"/>
      <c r="BH496" s="20"/>
      <c r="BI496" s="20"/>
      <c r="BJ496" s="20"/>
      <c r="BK496" s="20"/>
      <c r="BL496" s="20"/>
      <c r="BM496" s="20"/>
      <c r="BN496" s="20"/>
    </row>
    <row r="497" spans="1:66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  <c r="AC497" s="20"/>
      <c r="AD497" s="20"/>
      <c r="AE497" s="20"/>
      <c r="AF497" s="20"/>
      <c r="AG497" s="20"/>
      <c r="AH497" s="20"/>
      <c r="AI497" s="20"/>
      <c r="AJ497" s="20"/>
      <c r="AK497" s="20"/>
      <c r="AL497" s="20"/>
      <c r="AM497" s="20"/>
      <c r="AN497" s="20"/>
      <c r="AO497" s="20"/>
      <c r="AP497" s="20"/>
      <c r="AQ497" s="20"/>
      <c r="AR497" s="20"/>
      <c r="AS497" s="20"/>
      <c r="AT497" s="20"/>
      <c r="AU497" s="20"/>
      <c r="AV497" s="20"/>
      <c r="AW497" s="20"/>
      <c r="AX497" s="20"/>
      <c r="AY497" s="20"/>
      <c r="AZ497" s="20"/>
      <c r="BA497" s="20"/>
      <c r="BB497" s="20"/>
      <c r="BC497" s="20"/>
      <c r="BD497" s="20"/>
      <c r="BE497" s="20"/>
      <c r="BF497" s="20"/>
      <c r="BG497" s="20"/>
      <c r="BH497" s="20"/>
      <c r="BI497" s="20"/>
      <c r="BJ497" s="20"/>
      <c r="BK497" s="20"/>
      <c r="BL497" s="20"/>
      <c r="BM497" s="20"/>
      <c r="BN497" s="20"/>
    </row>
    <row r="498" spans="1:66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  <c r="AD498" s="20"/>
      <c r="AE498" s="20"/>
      <c r="AF498" s="20"/>
      <c r="AG498" s="20"/>
      <c r="AH498" s="20"/>
      <c r="AI498" s="20"/>
      <c r="AJ498" s="20"/>
      <c r="AK498" s="20"/>
      <c r="AL498" s="20"/>
      <c r="AM498" s="20"/>
      <c r="AN498" s="20"/>
      <c r="AO498" s="20"/>
      <c r="AP498" s="20"/>
      <c r="AQ498" s="20"/>
      <c r="AR498" s="20"/>
      <c r="AS498" s="20"/>
      <c r="AT498" s="20"/>
      <c r="AU498" s="20"/>
      <c r="AV498" s="20"/>
      <c r="AW498" s="20"/>
      <c r="AX498" s="20"/>
      <c r="AY498" s="20"/>
      <c r="AZ498" s="20"/>
      <c r="BA498" s="20"/>
      <c r="BB498" s="20"/>
      <c r="BC498" s="20"/>
      <c r="BD498" s="20"/>
      <c r="BE498" s="20"/>
      <c r="BF498" s="20"/>
      <c r="BG498" s="20"/>
      <c r="BH498" s="20"/>
      <c r="BI498" s="20"/>
      <c r="BJ498" s="20"/>
      <c r="BK498" s="20"/>
      <c r="BL498" s="20"/>
      <c r="BM498" s="20"/>
      <c r="BN498" s="20"/>
    </row>
    <row r="499" spans="1:66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  <c r="AC499" s="20"/>
      <c r="AD499" s="20"/>
      <c r="AE499" s="20"/>
      <c r="AF499" s="20"/>
      <c r="AG499" s="20"/>
      <c r="AH499" s="20"/>
      <c r="AI499" s="20"/>
      <c r="AJ499" s="20"/>
      <c r="AK499" s="20"/>
      <c r="AL499" s="20"/>
      <c r="AM499" s="20"/>
      <c r="AN499" s="20"/>
      <c r="AO499" s="20"/>
      <c r="AP499" s="20"/>
      <c r="AQ499" s="20"/>
      <c r="AR499" s="20"/>
      <c r="AS499" s="20"/>
      <c r="AT499" s="20"/>
      <c r="AU499" s="20"/>
      <c r="AV499" s="20"/>
      <c r="AW499" s="20"/>
      <c r="AX499" s="20"/>
      <c r="AY499" s="20"/>
      <c r="AZ499" s="20"/>
      <c r="BA499" s="20"/>
      <c r="BB499" s="20"/>
      <c r="BC499" s="20"/>
      <c r="BD499" s="20"/>
      <c r="BE499" s="20"/>
      <c r="BF499" s="20"/>
      <c r="BG499" s="20"/>
      <c r="BH499" s="20"/>
      <c r="BI499" s="20"/>
      <c r="BJ499" s="20"/>
      <c r="BK499" s="20"/>
      <c r="BL499" s="20"/>
      <c r="BM499" s="20"/>
      <c r="BN499" s="20"/>
    </row>
    <row r="500" spans="1:66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  <c r="AC500" s="20"/>
      <c r="AD500" s="20"/>
      <c r="AE500" s="20"/>
      <c r="AF500" s="20"/>
      <c r="AG500" s="20"/>
      <c r="AH500" s="20"/>
      <c r="AI500" s="20"/>
      <c r="AJ500" s="20"/>
      <c r="AK500" s="20"/>
      <c r="AL500" s="20"/>
      <c r="AM500" s="20"/>
      <c r="AN500" s="20"/>
      <c r="AO500" s="20"/>
      <c r="AP500" s="20"/>
      <c r="AQ500" s="20"/>
      <c r="AR500" s="20"/>
      <c r="AS500" s="20"/>
      <c r="AT500" s="20"/>
      <c r="AU500" s="20"/>
      <c r="AV500" s="20"/>
      <c r="AW500" s="20"/>
      <c r="AX500" s="20"/>
      <c r="AY500" s="20"/>
      <c r="AZ500" s="20"/>
      <c r="BA500" s="20"/>
      <c r="BB500" s="20"/>
      <c r="BC500" s="20"/>
      <c r="BD500" s="20"/>
      <c r="BE500" s="20"/>
      <c r="BF500" s="20"/>
      <c r="BG500" s="20"/>
      <c r="BH500" s="20"/>
      <c r="BI500" s="20"/>
      <c r="BJ500" s="20"/>
      <c r="BK500" s="20"/>
      <c r="BL500" s="20"/>
      <c r="BM500" s="20"/>
      <c r="BN500" s="20"/>
    </row>
    <row r="501" spans="1:66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  <c r="AC501" s="20"/>
      <c r="AD501" s="20"/>
      <c r="AE501" s="20"/>
      <c r="AF501" s="20"/>
      <c r="AG501" s="20"/>
      <c r="AH501" s="20"/>
      <c r="AI501" s="20"/>
      <c r="AJ501" s="20"/>
      <c r="AK501" s="20"/>
      <c r="AL501" s="20"/>
      <c r="AM501" s="20"/>
      <c r="AN501" s="20"/>
      <c r="AO501" s="20"/>
      <c r="AP501" s="20"/>
      <c r="AQ501" s="20"/>
      <c r="AR501" s="20"/>
      <c r="AS501" s="20"/>
      <c r="AT501" s="20"/>
      <c r="AU501" s="20"/>
      <c r="AV501" s="20"/>
      <c r="AW501" s="20"/>
      <c r="AX501" s="20"/>
      <c r="AY501" s="20"/>
      <c r="AZ501" s="20"/>
      <c r="BA501" s="20"/>
      <c r="BB501" s="20"/>
      <c r="BC501" s="20"/>
      <c r="BD501" s="20"/>
      <c r="BE501" s="20"/>
      <c r="BF501" s="20"/>
      <c r="BG501" s="20"/>
      <c r="BH501" s="20"/>
      <c r="BI501" s="20"/>
      <c r="BJ501" s="20"/>
      <c r="BK501" s="20"/>
      <c r="BL501" s="20"/>
      <c r="BM501" s="20"/>
      <c r="BN501" s="20"/>
    </row>
    <row r="502" spans="1:66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  <c r="AD502" s="20"/>
      <c r="AE502" s="20"/>
      <c r="AF502" s="20"/>
      <c r="AG502" s="20"/>
      <c r="AH502" s="20"/>
      <c r="AI502" s="20"/>
      <c r="AJ502" s="20"/>
      <c r="AK502" s="20"/>
      <c r="AL502" s="20"/>
      <c r="AM502" s="20"/>
      <c r="AN502" s="20"/>
      <c r="AO502" s="20"/>
      <c r="AP502" s="20"/>
      <c r="AQ502" s="20"/>
      <c r="AR502" s="20"/>
      <c r="AS502" s="20"/>
      <c r="AT502" s="20"/>
      <c r="AU502" s="20"/>
      <c r="AV502" s="20"/>
      <c r="AW502" s="20"/>
      <c r="AX502" s="20"/>
      <c r="AY502" s="20"/>
      <c r="AZ502" s="20"/>
      <c r="BA502" s="20"/>
      <c r="BB502" s="20"/>
      <c r="BC502" s="20"/>
      <c r="BD502" s="20"/>
      <c r="BE502" s="20"/>
      <c r="BF502" s="20"/>
      <c r="BG502" s="20"/>
      <c r="BH502" s="20"/>
      <c r="BI502" s="20"/>
      <c r="BJ502" s="20"/>
      <c r="BK502" s="20"/>
      <c r="BL502" s="20"/>
      <c r="BM502" s="20"/>
      <c r="BN502" s="20"/>
    </row>
    <row r="503" spans="1:66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20"/>
      <c r="AD503" s="20"/>
      <c r="AE503" s="20"/>
      <c r="AF503" s="20"/>
      <c r="AG503" s="20"/>
      <c r="AH503" s="20"/>
      <c r="AI503" s="20"/>
      <c r="AJ503" s="20"/>
      <c r="AK503" s="20"/>
      <c r="AL503" s="20"/>
      <c r="AM503" s="20"/>
      <c r="AN503" s="20"/>
      <c r="AO503" s="20"/>
      <c r="AP503" s="20"/>
      <c r="AQ503" s="20"/>
      <c r="AR503" s="20"/>
      <c r="AS503" s="20"/>
      <c r="AT503" s="20"/>
      <c r="AU503" s="20"/>
      <c r="AV503" s="20"/>
      <c r="AW503" s="20"/>
      <c r="AX503" s="20"/>
      <c r="AY503" s="20"/>
      <c r="AZ503" s="20"/>
      <c r="BA503" s="20"/>
      <c r="BB503" s="20"/>
      <c r="BC503" s="20"/>
      <c r="BD503" s="20"/>
      <c r="BE503" s="20"/>
      <c r="BF503" s="20"/>
      <c r="BG503" s="20"/>
      <c r="BH503" s="20"/>
      <c r="BI503" s="20"/>
      <c r="BJ503" s="20"/>
      <c r="BK503" s="20"/>
      <c r="BL503" s="20"/>
      <c r="BM503" s="20"/>
      <c r="BN503" s="20"/>
    </row>
    <row r="504" spans="1:66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  <c r="AD504" s="20"/>
      <c r="AE504" s="20"/>
      <c r="AF504" s="20"/>
      <c r="AG504" s="20"/>
      <c r="AH504" s="20"/>
      <c r="AI504" s="20"/>
      <c r="AJ504" s="20"/>
      <c r="AK504" s="20"/>
      <c r="AL504" s="20"/>
      <c r="AM504" s="20"/>
      <c r="AN504" s="20"/>
      <c r="AO504" s="20"/>
      <c r="AP504" s="20"/>
      <c r="AQ504" s="20"/>
      <c r="AR504" s="20"/>
      <c r="AS504" s="20"/>
      <c r="AT504" s="20"/>
      <c r="AU504" s="20"/>
      <c r="AV504" s="20"/>
      <c r="AW504" s="20"/>
      <c r="AX504" s="20"/>
      <c r="AY504" s="20"/>
      <c r="AZ504" s="20"/>
      <c r="BA504" s="20"/>
      <c r="BB504" s="20"/>
      <c r="BC504" s="20"/>
      <c r="BD504" s="20"/>
      <c r="BE504" s="20"/>
      <c r="BF504" s="20"/>
      <c r="BG504" s="20"/>
      <c r="BH504" s="20"/>
      <c r="BI504" s="20"/>
      <c r="BJ504" s="20"/>
      <c r="BK504" s="20"/>
      <c r="BL504" s="20"/>
      <c r="BM504" s="20"/>
      <c r="BN504" s="20"/>
    </row>
    <row r="505" spans="1:66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  <c r="AC505" s="20"/>
      <c r="AD505" s="20"/>
      <c r="AE505" s="20"/>
      <c r="AF505" s="20"/>
      <c r="AG505" s="20"/>
      <c r="AH505" s="20"/>
      <c r="AI505" s="20"/>
      <c r="AJ505" s="20"/>
      <c r="AK505" s="20"/>
      <c r="AL505" s="20"/>
      <c r="AM505" s="20"/>
      <c r="AN505" s="20"/>
      <c r="AO505" s="20"/>
      <c r="AP505" s="20"/>
      <c r="AQ505" s="20"/>
      <c r="AR505" s="20"/>
      <c r="AS505" s="20"/>
      <c r="AT505" s="20"/>
      <c r="AU505" s="20"/>
      <c r="AV505" s="20"/>
      <c r="AW505" s="20"/>
      <c r="AX505" s="20"/>
      <c r="AY505" s="20"/>
      <c r="AZ505" s="20"/>
      <c r="BA505" s="20"/>
      <c r="BB505" s="20"/>
      <c r="BC505" s="20"/>
      <c r="BD505" s="20"/>
      <c r="BE505" s="20"/>
      <c r="BF505" s="20"/>
      <c r="BG505" s="20"/>
      <c r="BH505" s="20"/>
      <c r="BI505" s="20"/>
      <c r="BJ505" s="20"/>
      <c r="BK505" s="20"/>
      <c r="BL505" s="20"/>
      <c r="BM505" s="20"/>
      <c r="BN505" s="20"/>
    </row>
    <row r="506" spans="1:66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  <c r="AC506" s="20"/>
      <c r="AD506" s="20"/>
      <c r="AE506" s="20"/>
      <c r="AF506" s="20"/>
      <c r="AG506" s="20"/>
      <c r="AH506" s="20"/>
      <c r="AI506" s="20"/>
      <c r="AJ506" s="20"/>
      <c r="AK506" s="20"/>
      <c r="AL506" s="20"/>
      <c r="AM506" s="20"/>
      <c r="AN506" s="20"/>
      <c r="AO506" s="20"/>
      <c r="AP506" s="20"/>
      <c r="AQ506" s="20"/>
      <c r="AR506" s="20"/>
      <c r="AS506" s="20"/>
      <c r="AT506" s="20"/>
      <c r="AU506" s="20"/>
      <c r="AV506" s="20"/>
      <c r="AW506" s="20"/>
      <c r="AX506" s="20"/>
      <c r="AY506" s="20"/>
      <c r="AZ506" s="20"/>
      <c r="BA506" s="20"/>
      <c r="BB506" s="20"/>
      <c r="BC506" s="20"/>
      <c r="BD506" s="20"/>
      <c r="BE506" s="20"/>
      <c r="BF506" s="20"/>
      <c r="BG506" s="20"/>
      <c r="BH506" s="20"/>
      <c r="BI506" s="20"/>
      <c r="BJ506" s="20"/>
      <c r="BK506" s="20"/>
      <c r="BL506" s="20"/>
      <c r="BM506" s="20"/>
      <c r="BN506" s="20"/>
    </row>
    <row r="507" spans="1:66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  <c r="AC507" s="20"/>
      <c r="AD507" s="20"/>
      <c r="AE507" s="20"/>
      <c r="AF507" s="20"/>
      <c r="AG507" s="20"/>
      <c r="AH507" s="20"/>
      <c r="AI507" s="20"/>
      <c r="AJ507" s="20"/>
      <c r="AK507" s="20"/>
      <c r="AL507" s="20"/>
      <c r="AM507" s="20"/>
      <c r="AN507" s="20"/>
      <c r="AO507" s="20"/>
      <c r="AP507" s="20"/>
      <c r="AQ507" s="20"/>
      <c r="AR507" s="20"/>
      <c r="AS507" s="20"/>
      <c r="AT507" s="20"/>
      <c r="AU507" s="20"/>
      <c r="AV507" s="20"/>
      <c r="AW507" s="20"/>
      <c r="AX507" s="20"/>
      <c r="AY507" s="20"/>
      <c r="AZ507" s="20"/>
      <c r="BA507" s="20"/>
      <c r="BB507" s="20"/>
      <c r="BC507" s="20"/>
      <c r="BD507" s="20"/>
      <c r="BE507" s="20"/>
      <c r="BF507" s="20"/>
      <c r="BG507" s="20"/>
      <c r="BH507" s="20"/>
      <c r="BI507" s="20"/>
      <c r="BJ507" s="20"/>
      <c r="BK507" s="20"/>
      <c r="BL507" s="20"/>
      <c r="BM507" s="20"/>
      <c r="BN507" s="20"/>
    </row>
    <row r="508" spans="1:66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  <c r="AC508" s="20"/>
      <c r="AD508" s="20"/>
      <c r="AE508" s="20"/>
      <c r="AF508" s="20"/>
      <c r="AG508" s="20"/>
      <c r="AH508" s="20"/>
      <c r="AI508" s="20"/>
      <c r="AJ508" s="20"/>
      <c r="AK508" s="20"/>
      <c r="AL508" s="20"/>
      <c r="AM508" s="20"/>
      <c r="AN508" s="20"/>
      <c r="AO508" s="20"/>
      <c r="AP508" s="20"/>
      <c r="AQ508" s="20"/>
      <c r="AR508" s="20"/>
      <c r="AS508" s="20"/>
      <c r="AT508" s="20"/>
      <c r="AU508" s="20"/>
      <c r="AV508" s="20"/>
      <c r="AW508" s="20"/>
      <c r="AX508" s="20"/>
      <c r="AY508" s="20"/>
      <c r="AZ508" s="20"/>
      <c r="BA508" s="20"/>
      <c r="BB508" s="20"/>
      <c r="BC508" s="20"/>
      <c r="BD508" s="20"/>
      <c r="BE508" s="20"/>
      <c r="BF508" s="20"/>
      <c r="BG508" s="20"/>
      <c r="BH508" s="20"/>
      <c r="BI508" s="20"/>
      <c r="BJ508" s="20"/>
      <c r="BK508" s="20"/>
      <c r="BL508" s="20"/>
      <c r="BM508" s="20"/>
      <c r="BN508" s="20"/>
    </row>
    <row r="509" spans="1:66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  <c r="AC509" s="20"/>
      <c r="AD509" s="20"/>
      <c r="AE509" s="20"/>
      <c r="AF509" s="20"/>
      <c r="AG509" s="20"/>
      <c r="AH509" s="20"/>
      <c r="AI509" s="20"/>
      <c r="AJ509" s="20"/>
      <c r="AK509" s="20"/>
      <c r="AL509" s="20"/>
      <c r="AM509" s="20"/>
      <c r="AN509" s="20"/>
      <c r="AO509" s="20"/>
      <c r="AP509" s="20"/>
      <c r="AQ509" s="20"/>
      <c r="AR509" s="20"/>
      <c r="AS509" s="20"/>
      <c r="AT509" s="20"/>
      <c r="AU509" s="20"/>
      <c r="AV509" s="20"/>
      <c r="AW509" s="20"/>
      <c r="AX509" s="20"/>
      <c r="AY509" s="20"/>
      <c r="AZ509" s="20"/>
      <c r="BA509" s="20"/>
      <c r="BB509" s="20"/>
      <c r="BC509" s="20"/>
      <c r="BD509" s="20"/>
      <c r="BE509" s="20"/>
      <c r="BF509" s="20"/>
      <c r="BG509" s="20"/>
      <c r="BH509" s="20"/>
      <c r="BI509" s="20"/>
      <c r="BJ509" s="20"/>
      <c r="BK509" s="20"/>
      <c r="BL509" s="20"/>
      <c r="BM509" s="20"/>
      <c r="BN509" s="20"/>
    </row>
    <row r="510" spans="1:66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  <c r="AC510" s="20"/>
      <c r="AD510" s="20"/>
      <c r="AE510" s="20"/>
      <c r="AF510" s="20"/>
      <c r="AG510" s="20"/>
      <c r="AH510" s="20"/>
      <c r="AI510" s="20"/>
      <c r="AJ510" s="20"/>
      <c r="AK510" s="20"/>
      <c r="AL510" s="20"/>
      <c r="AM510" s="20"/>
      <c r="AN510" s="20"/>
      <c r="AO510" s="20"/>
      <c r="AP510" s="20"/>
      <c r="AQ510" s="20"/>
      <c r="AR510" s="20"/>
      <c r="AS510" s="20"/>
      <c r="AT510" s="20"/>
      <c r="AU510" s="20"/>
      <c r="AV510" s="20"/>
      <c r="AW510" s="20"/>
      <c r="AX510" s="20"/>
      <c r="AY510" s="20"/>
      <c r="AZ510" s="20"/>
      <c r="BA510" s="20"/>
      <c r="BB510" s="20"/>
      <c r="BC510" s="20"/>
      <c r="BD510" s="20"/>
      <c r="BE510" s="20"/>
      <c r="BF510" s="20"/>
      <c r="BG510" s="20"/>
      <c r="BH510" s="20"/>
      <c r="BI510" s="20"/>
      <c r="BJ510" s="20"/>
      <c r="BK510" s="20"/>
      <c r="BL510" s="20"/>
      <c r="BM510" s="20"/>
      <c r="BN510" s="20"/>
    </row>
    <row r="511" spans="1:66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  <c r="AC511" s="20"/>
      <c r="AD511" s="20"/>
      <c r="AE511" s="20"/>
      <c r="AF511" s="20"/>
      <c r="AG511" s="20"/>
      <c r="AH511" s="20"/>
      <c r="AI511" s="20"/>
      <c r="AJ511" s="20"/>
      <c r="AK511" s="20"/>
      <c r="AL511" s="20"/>
      <c r="AM511" s="20"/>
      <c r="AN511" s="20"/>
      <c r="AO511" s="20"/>
      <c r="AP511" s="20"/>
      <c r="AQ511" s="20"/>
      <c r="AR511" s="20"/>
      <c r="AS511" s="20"/>
      <c r="AT511" s="20"/>
      <c r="AU511" s="20"/>
      <c r="AV511" s="20"/>
      <c r="AW511" s="20"/>
      <c r="AX511" s="20"/>
      <c r="AY511" s="20"/>
      <c r="AZ511" s="20"/>
      <c r="BA511" s="20"/>
      <c r="BB511" s="20"/>
      <c r="BC511" s="20"/>
      <c r="BD511" s="20"/>
      <c r="BE511" s="20"/>
      <c r="BF511" s="20"/>
      <c r="BG511" s="20"/>
      <c r="BH511" s="20"/>
      <c r="BI511" s="20"/>
      <c r="BJ511" s="20"/>
      <c r="BK511" s="20"/>
      <c r="BL511" s="20"/>
      <c r="BM511" s="20"/>
      <c r="BN511" s="20"/>
    </row>
    <row r="512" spans="1:66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  <c r="AC512" s="20"/>
      <c r="AD512" s="20"/>
      <c r="AE512" s="20"/>
      <c r="AF512" s="20"/>
      <c r="AG512" s="20"/>
      <c r="AH512" s="20"/>
      <c r="AI512" s="20"/>
      <c r="AJ512" s="20"/>
      <c r="AK512" s="20"/>
      <c r="AL512" s="20"/>
      <c r="AM512" s="20"/>
      <c r="AN512" s="20"/>
      <c r="AO512" s="20"/>
      <c r="AP512" s="20"/>
      <c r="AQ512" s="20"/>
      <c r="AR512" s="20"/>
      <c r="AS512" s="20"/>
      <c r="AT512" s="20"/>
      <c r="AU512" s="20"/>
      <c r="AV512" s="20"/>
      <c r="AW512" s="20"/>
      <c r="AX512" s="20"/>
      <c r="AY512" s="20"/>
      <c r="AZ512" s="20"/>
      <c r="BA512" s="20"/>
      <c r="BB512" s="20"/>
      <c r="BC512" s="20"/>
      <c r="BD512" s="20"/>
      <c r="BE512" s="20"/>
      <c r="BF512" s="20"/>
      <c r="BG512" s="20"/>
      <c r="BH512" s="20"/>
      <c r="BI512" s="20"/>
      <c r="BJ512" s="20"/>
      <c r="BK512" s="20"/>
      <c r="BL512" s="20"/>
      <c r="BM512" s="20"/>
      <c r="BN512" s="20"/>
    </row>
    <row r="513" spans="1:66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  <c r="AC513" s="20"/>
      <c r="AD513" s="20"/>
      <c r="AE513" s="20"/>
      <c r="AF513" s="20"/>
      <c r="AG513" s="20"/>
      <c r="AH513" s="20"/>
      <c r="AI513" s="20"/>
      <c r="AJ513" s="20"/>
      <c r="AK513" s="20"/>
      <c r="AL513" s="20"/>
      <c r="AM513" s="20"/>
      <c r="AN513" s="20"/>
      <c r="AO513" s="20"/>
      <c r="AP513" s="20"/>
      <c r="AQ513" s="20"/>
      <c r="AR513" s="20"/>
      <c r="AS513" s="20"/>
      <c r="AT513" s="20"/>
      <c r="AU513" s="20"/>
      <c r="AV513" s="20"/>
      <c r="AW513" s="20"/>
      <c r="AX513" s="20"/>
      <c r="AY513" s="20"/>
      <c r="AZ513" s="20"/>
      <c r="BA513" s="20"/>
      <c r="BB513" s="20"/>
      <c r="BC513" s="20"/>
      <c r="BD513" s="20"/>
      <c r="BE513" s="20"/>
      <c r="BF513" s="20"/>
      <c r="BG513" s="20"/>
      <c r="BH513" s="20"/>
      <c r="BI513" s="20"/>
      <c r="BJ513" s="20"/>
      <c r="BK513" s="20"/>
      <c r="BL513" s="20"/>
      <c r="BM513" s="20"/>
      <c r="BN513" s="20"/>
    </row>
    <row r="514" spans="1:66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  <c r="AC514" s="20"/>
      <c r="AD514" s="20"/>
      <c r="AE514" s="20"/>
      <c r="AF514" s="20"/>
      <c r="AG514" s="20"/>
      <c r="AH514" s="20"/>
      <c r="AI514" s="20"/>
      <c r="AJ514" s="20"/>
      <c r="AK514" s="20"/>
      <c r="AL514" s="20"/>
      <c r="AM514" s="20"/>
      <c r="AN514" s="20"/>
      <c r="AO514" s="20"/>
      <c r="AP514" s="20"/>
      <c r="AQ514" s="20"/>
      <c r="AR514" s="20"/>
      <c r="AS514" s="20"/>
      <c r="AT514" s="20"/>
      <c r="AU514" s="20"/>
      <c r="AV514" s="20"/>
      <c r="AW514" s="20"/>
      <c r="AX514" s="20"/>
      <c r="AY514" s="20"/>
      <c r="AZ514" s="20"/>
      <c r="BA514" s="20"/>
      <c r="BB514" s="20"/>
      <c r="BC514" s="20"/>
      <c r="BD514" s="20"/>
      <c r="BE514" s="20"/>
      <c r="BF514" s="20"/>
      <c r="BG514" s="20"/>
      <c r="BH514" s="20"/>
      <c r="BI514" s="20"/>
      <c r="BJ514" s="20"/>
      <c r="BK514" s="20"/>
      <c r="BL514" s="20"/>
      <c r="BM514" s="20"/>
      <c r="BN514" s="20"/>
    </row>
    <row r="515" spans="1:66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20"/>
      <c r="AD515" s="20"/>
      <c r="AE515" s="20"/>
      <c r="AF515" s="20"/>
      <c r="AG515" s="20"/>
      <c r="AH515" s="20"/>
      <c r="AI515" s="20"/>
      <c r="AJ515" s="20"/>
      <c r="AK515" s="20"/>
      <c r="AL515" s="20"/>
      <c r="AM515" s="20"/>
      <c r="AN515" s="20"/>
      <c r="AO515" s="20"/>
      <c r="AP515" s="20"/>
      <c r="AQ515" s="20"/>
      <c r="AR515" s="20"/>
      <c r="AS515" s="20"/>
      <c r="AT515" s="20"/>
      <c r="AU515" s="20"/>
      <c r="AV515" s="20"/>
      <c r="AW515" s="20"/>
      <c r="AX515" s="20"/>
      <c r="AY515" s="20"/>
      <c r="AZ515" s="20"/>
      <c r="BA515" s="20"/>
      <c r="BB515" s="20"/>
      <c r="BC515" s="20"/>
      <c r="BD515" s="20"/>
      <c r="BE515" s="20"/>
      <c r="BF515" s="20"/>
      <c r="BG515" s="20"/>
      <c r="BH515" s="20"/>
      <c r="BI515" s="20"/>
      <c r="BJ515" s="20"/>
      <c r="BK515" s="20"/>
      <c r="BL515" s="20"/>
      <c r="BM515" s="20"/>
      <c r="BN515" s="20"/>
    </row>
    <row r="516" spans="1:66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  <c r="AC516" s="20"/>
      <c r="AD516" s="20"/>
      <c r="AE516" s="20"/>
      <c r="AF516" s="20"/>
      <c r="AG516" s="20"/>
      <c r="AH516" s="20"/>
      <c r="AI516" s="20"/>
      <c r="AJ516" s="20"/>
      <c r="AK516" s="20"/>
      <c r="AL516" s="20"/>
      <c r="AM516" s="20"/>
      <c r="AN516" s="20"/>
      <c r="AO516" s="20"/>
      <c r="AP516" s="20"/>
      <c r="AQ516" s="20"/>
      <c r="AR516" s="20"/>
      <c r="AS516" s="20"/>
      <c r="AT516" s="20"/>
      <c r="AU516" s="20"/>
      <c r="AV516" s="20"/>
      <c r="AW516" s="20"/>
      <c r="AX516" s="20"/>
      <c r="AY516" s="20"/>
      <c r="AZ516" s="20"/>
      <c r="BA516" s="20"/>
      <c r="BB516" s="20"/>
      <c r="BC516" s="20"/>
      <c r="BD516" s="20"/>
      <c r="BE516" s="20"/>
      <c r="BF516" s="20"/>
      <c r="BG516" s="20"/>
      <c r="BH516" s="20"/>
      <c r="BI516" s="20"/>
      <c r="BJ516" s="20"/>
      <c r="BK516" s="20"/>
      <c r="BL516" s="20"/>
      <c r="BM516" s="20"/>
      <c r="BN516" s="20"/>
    </row>
    <row r="517" spans="1:66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  <c r="AC517" s="20"/>
      <c r="AD517" s="20"/>
      <c r="AE517" s="20"/>
      <c r="AF517" s="20"/>
      <c r="AG517" s="20"/>
      <c r="AH517" s="20"/>
      <c r="AI517" s="20"/>
      <c r="AJ517" s="20"/>
      <c r="AK517" s="20"/>
      <c r="AL517" s="20"/>
      <c r="AM517" s="20"/>
      <c r="AN517" s="20"/>
      <c r="AO517" s="20"/>
      <c r="AP517" s="20"/>
      <c r="AQ517" s="20"/>
      <c r="AR517" s="20"/>
      <c r="AS517" s="20"/>
      <c r="AT517" s="20"/>
      <c r="AU517" s="20"/>
      <c r="AV517" s="20"/>
      <c r="AW517" s="20"/>
      <c r="AX517" s="20"/>
      <c r="AY517" s="20"/>
      <c r="AZ517" s="20"/>
      <c r="BA517" s="20"/>
      <c r="BB517" s="20"/>
      <c r="BC517" s="20"/>
      <c r="BD517" s="20"/>
      <c r="BE517" s="20"/>
      <c r="BF517" s="20"/>
      <c r="BG517" s="20"/>
      <c r="BH517" s="20"/>
      <c r="BI517" s="20"/>
      <c r="BJ517" s="20"/>
      <c r="BK517" s="20"/>
      <c r="BL517" s="20"/>
      <c r="BM517" s="20"/>
      <c r="BN517" s="20"/>
    </row>
    <row r="518" spans="1:66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  <c r="AC518" s="20"/>
      <c r="AD518" s="20"/>
      <c r="AE518" s="20"/>
      <c r="AF518" s="20"/>
      <c r="AG518" s="20"/>
      <c r="AH518" s="20"/>
      <c r="AI518" s="20"/>
      <c r="AJ518" s="20"/>
      <c r="AK518" s="20"/>
      <c r="AL518" s="20"/>
      <c r="AM518" s="20"/>
      <c r="AN518" s="20"/>
      <c r="AO518" s="20"/>
      <c r="AP518" s="20"/>
      <c r="AQ518" s="20"/>
      <c r="AR518" s="20"/>
      <c r="AS518" s="20"/>
      <c r="AT518" s="20"/>
      <c r="AU518" s="20"/>
      <c r="AV518" s="20"/>
      <c r="AW518" s="20"/>
      <c r="AX518" s="20"/>
      <c r="AY518" s="20"/>
      <c r="AZ518" s="20"/>
      <c r="BA518" s="20"/>
      <c r="BB518" s="20"/>
      <c r="BC518" s="20"/>
      <c r="BD518" s="20"/>
      <c r="BE518" s="20"/>
      <c r="BF518" s="20"/>
      <c r="BG518" s="20"/>
      <c r="BH518" s="20"/>
      <c r="BI518" s="20"/>
      <c r="BJ518" s="20"/>
      <c r="BK518" s="20"/>
      <c r="BL518" s="20"/>
      <c r="BM518" s="20"/>
      <c r="BN518" s="20"/>
    </row>
    <row r="519" spans="1:66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  <c r="AC519" s="20"/>
      <c r="AD519" s="20"/>
      <c r="AE519" s="20"/>
      <c r="AF519" s="20"/>
      <c r="AG519" s="20"/>
      <c r="AH519" s="20"/>
      <c r="AI519" s="20"/>
      <c r="AJ519" s="20"/>
      <c r="AK519" s="20"/>
      <c r="AL519" s="20"/>
      <c r="AM519" s="20"/>
      <c r="AN519" s="20"/>
      <c r="AO519" s="20"/>
      <c r="AP519" s="20"/>
      <c r="AQ519" s="20"/>
      <c r="AR519" s="20"/>
      <c r="AS519" s="20"/>
      <c r="AT519" s="20"/>
      <c r="AU519" s="20"/>
      <c r="AV519" s="20"/>
      <c r="AW519" s="20"/>
      <c r="AX519" s="20"/>
      <c r="AY519" s="20"/>
      <c r="AZ519" s="20"/>
      <c r="BA519" s="20"/>
      <c r="BB519" s="20"/>
      <c r="BC519" s="20"/>
      <c r="BD519" s="20"/>
      <c r="BE519" s="20"/>
      <c r="BF519" s="20"/>
      <c r="BG519" s="20"/>
      <c r="BH519" s="20"/>
      <c r="BI519" s="20"/>
      <c r="BJ519" s="20"/>
      <c r="BK519" s="20"/>
      <c r="BL519" s="20"/>
      <c r="BM519" s="20"/>
      <c r="BN519" s="20"/>
    </row>
    <row r="520" spans="1:66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  <c r="AC520" s="20"/>
      <c r="AD520" s="20"/>
      <c r="AE520" s="20"/>
      <c r="AF520" s="20"/>
      <c r="AG520" s="20"/>
      <c r="AH520" s="20"/>
      <c r="AI520" s="20"/>
      <c r="AJ520" s="20"/>
      <c r="AK520" s="20"/>
      <c r="AL520" s="20"/>
      <c r="AM520" s="20"/>
      <c r="AN520" s="20"/>
      <c r="AO520" s="20"/>
      <c r="AP520" s="20"/>
      <c r="AQ520" s="20"/>
      <c r="AR520" s="20"/>
      <c r="AS520" s="20"/>
      <c r="AT520" s="20"/>
      <c r="AU520" s="20"/>
      <c r="AV520" s="20"/>
      <c r="AW520" s="20"/>
      <c r="AX520" s="20"/>
      <c r="AY520" s="20"/>
      <c r="AZ520" s="20"/>
      <c r="BA520" s="20"/>
      <c r="BB520" s="20"/>
      <c r="BC520" s="20"/>
      <c r="BD520" s="20"/>
      <c r="BE520" s="20"/>
      <c r="BF520" s="20"/>
      <c r="BG520" s="20"/>
      <c r="BH520" s="20"/>
      <c r="BI520" s="20"/>
      <c r="BJ520" s="20"/>
      <c r="BK520" s="20"/>
      <c r="BL520" s="20"/>
      <c r="BM520" s="20"/>
      <c r="BN520" s="20"/>
    </row>
    <row r="521" spans="1:66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  <c r="AC521" s="20"/>
      <c r="AD521" s="20"/>
      <c r="AE521" s="20"/>
      <c r="AF521" s="20"/>
      <c r="AG521" s="20"/>
      <c r="AH521" s="20"/>
      <c r="AI521" s="20"/>
      <c r="AJ521" s="20"/>
      <c r="AK521" s="20"/>
      <c r="AL521" s="20"/>
      <c r="AM521" s="20"/>
      <c r="AN521" s="20"/>
      <c r="AO521" s="20"/>
      <c r="AP521" s="20"/>
      <c r="AQ521" s="20"/>
      <c r="AR521" s="20"/>
      <c r="AS521" s="20"/>
      <c r="AT521" s="20"/>
      <c r="AU521" s="20"/>
      <c r="AV521" s="20"/>
      <c r="AW521" s="20"/>
      <c r="AX521" s="20"/>
      <c r="AY521" s="20"/>
      <c r="AZ521" s="20"/>
      <c r="BA521" s="20"/>
      <c r="BB521" s="20"/>
      <c r="BC521" s="20"/>
      <c r="BD521" s="20"/>
      <c r="BE521" s="20"/>
      <c r="BF521" s="20"/>
      <c r="BG521" s="20"/>
      <c r="BH521" s="20"/>
      <c r="BI521" s="20"/>
      <c r="BJ521" s="20"/>
      <c r="BK521" s="20"/>
      <c r="BL521" s="20"/>
      <c r="BM521" s="20"/>
      <c r="BN521" s="20"/>
    </row>
    <row r="522" spans="1:66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  <c r="AC522" s="20"/>
      <c r="AD522" s="20"/>
      <c r="AE522" s="20"/>
      <c r="AF522" s="20"/>
      <c r="AG522" s="20"/>
      <c r="AH522" s="20"/>
      <c r="AI522" s="20"/>
      <c r="AJ522" s="20"/>
      <c r="AK522" s="20"/>
      <c r="AL522" s="20"/>
      <c r="AM522" s="20"/>
      <c r="AN522" s="20"/>
      <c r="AO522" s="20"/>
      <c r="AP522" s="20"/>
      <c r="AQ522" s="20"/>
      <c r="AR522" s="20"/>
      <c r="AS522" s="20"/>
      <c r="AT522" s="20"/>
      <c r="AU522" s="20"/>
      <c r="AV522" s="20"/>
      <c r="AW522" s="20"/>
      <c r="AX522" s="20"/>
      <c r="AY522" s="20"/>
      <c r="AZ522" s="20"/>
      <c r="BA522" s="20"/>
      <c r="BB522" s="20"/>
      <c r="BC522" s="20"/>
      <c r="BD522" s="20"/>
      <c r="BE522" s="20"/>
      <c r="BF522" s="20"/>
      <c r="BG522" s="20"/>
      <c r="BH522" s="20"/>
      <c r="BI522" s="20"/>
      <c r="BJ522" s="20"/>
      <c r="BK522" s="20"/>
      <c r="BL522" s="20"/>
      <c r="BM522" s="20"/>
      <c r="BN522" s="20"/>
    </row>
    <row r="523" spans="1:66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  <c r="AC523" s="20"/>
      <c r="AD523" s="20"/>
      <c r="AE523" s="20"/>
      <c r="AF523" s="20"/>
      <c r="AG523" s="20"/>
      <c r="AH523" s="20"/>
      <c r="AI523" s="20"/>
      <c r="AJ523" s="20"/>
      <c r="AK523" s="20"/>
      <c r="AL523" s="20"/>
      <c r="AM523" s="20"/>
      <c r="AN523" s="20"/>
      <c r="AO523" s="20"/>
      <c r="AP523" s="20"/>
      <c r="AQ523" s="20"/>
      <c r="AR523" s="20"/>
      <c r="AS523" s="20"/>
      <c r="AT523" s="20"/>
      <c r="AU523" s="20"/>
      <c r="AV523" s="20"/>
      <c r="AW523" s="20"/>
      <c r="AX523" s="20"/>
      <c r="AY523" s="20"/>
      <c r="AZ523" s="20"/>
      <c r="BA523" s="20"/>
      <c r="BB523" s="20"/>
      <c r="BC523" s="20"/>
      <c r="BD523" s="20"/>
      <c r="BE523" s="20"/>
      <c r="BF523" s="20"/>
      <c r="BG523" s="20"/>
      <c r="BH523" s="20"/>
      <c r="BI523" s="20"/>
      <c r="BJ523" s="20"/>
      <c r="BK523" s="20"/>
      <c r="BL523" s="20"/>
      <c r="BM523" s="20"/>
      <c r="BN523" s="20"/>
    </row>
    <row r="524" spans="1:66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  <c r="AC524" s="20"/>
      <c r="AD524" s="20"/>
      <c r="AE524" s="20"/>
      <c r="AF524" s="20"/>
      <c r="AG524" s="20"/>
      <c r="AH524" s="20"/>
      <c r="AI524" s="20"/>
      <c r="AJ524" s="20"/>
      <c r="AK524" s="20"/>
      <c r="AL524" s="20"/>
      <c r="AM524" s="20"/>
      <c r="AN524" s="20"/>
      <c r="AO524" s="20"/>
      <c r="AP524" s="20"/>
      <c r="AQ524" s="20"/>
      <c r="AR524" s="20"/>
      <c r="AS524" s="20"/>
      <c r="AT524" s="20"/>
      <c r="AU524" s="20"/>
      <c r="AV524" s="20"/>
      <c r="AW524" s="20"/>
      <c r="AX524" s="20"/>
      <c r="AY524" s="20"/>
      <c r="AZ524" s="20"/>
      <c r="BA524" s="20"/>
      <c r="BB524" s="20"/>
      <c r="BC524" s="20"/>
      <c r="BD524" s="20"/>
      <c r="BE524" s="20"/>
      <c r="BF524" s="20"/>
      <c r="BG524" s="20"/>
      <c r="BH524" s="20"/>
      <c r="BI524" s="20"/>
      <c r="BJ524" s="20"/>
      <c r="BK524" s="20"/>
      <c r="BL524" s="20"/>
      <c r="BM524" s="20"/>
      <c r="BN524" s="20"/>
    </row>
    <row r="525" spans="1:66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  <c r="AC525" s="20"/>
      <c r="AD525" s="20"/>
      <c r="AE525" s="20"/>
      <c r="AF525" s="20"/>
      <c r="AG525" s="20"/>
      <c r="AH525" s="20"/>
      <c r="AI525" s="20"/>
      <c r="AJ525" s="20"/>
      <c r="AK525" s="20"/>
      <c r="AL525" s="20"/>
      <c r="AM525" s="20"/>
      <c r="AN525" s="20"/>
      <c r="AO525" s="20"/>
      <c r="AP525" s="20"/>
      <c r="AQ525" s="20"/>
      <c r="AR525" s="20"/>
      <c r="AS525" s="20"/>
      <c r="AT525" s="20"/>
      <c r="AU525" s="20"/>
      <c r="AV525" s="20"/>
      <c r="AW525" s="20"/>
      <c r="AX525" s="20"/>
      <c r="AY525" s="20"/>
      <c r="AZ525" s="20"/>
      <c r="BA525" s="20"/>
      <c r="BB525" s="20"/>
      <c r="BC525" s="20"/>
      <c r="BD525" s="20"/>
      <c r="BE525" s="20"/>
      <c r="BF525" s="20"/>
      <c r="BG525" s="20"/>
      <c r="BH525" s="20"/>
      <c r="BI525" s="20"/>
      <c r="BJ525" s="20"/>
      <c r="BK525" s="20"/>
      <c r="BL525" s="20"/>
      <c r="BM525" s="20"/>
      <c r="BN525" s="20"/>
    </row>
    <row r="526" spans="1:66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  <c r="AC526" s="20"/>
      <c r="AD526" s="20"/>
      <c r="AE526" s="20"/>
      <c r="AF526" s="20"/>
      <c r="AG526" s="20"/>
      <c r="AH526" s="20"/>
      <c r="AI526" s="20"/>
      <c r="AJ526" s="20"/>
      <c r="AK526" s="20"/>
      <c r="AL526" s="20"/>
      <c r="AM526" s="20"/>
      <c r="AN526" s="20"/>
      <c r="AO526" s="20"/>
      <c r="AP526" s="20"/>
      <c r="AQ526" s="20"/>
      <c r="AR526" s="20"/>
      <c r="AS526" s="20"/>
      <c r="AT526" s="20"/>
      <c r="AU526" s="20"/>
      <c r="AV526" s="20"/>
      <c r="AW526" s="20"/>
      <c r="AX526" s="20"/>
      <c r="AY526" s="20"/>
      <c r="AZ526" s="20"/>
      <c r="BA526" s="20"/>
      <c r="BB526" s="20"/>
      <c r="BC526" s="20"/>
      <c r="BD526" s="20"/>
      <c r="BE526" s="20"/>
      <c r="BF526" s="20"/>
      <c r="BG526" s="20"/>
      <c r="BH526" s="20"/>
      <c r="BI526" s="20"/>
      <c r="BJ526" s="20"/>
      <c r="BK526" s="20"/>
      <c r="BL526" s="20"/>
      <c r="BM526" s="20"/>
      <c r="BN526" s="20"/>
    </row>
    <row r="527" spans="1:66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  <c r="AC527" s="20"/>
      <c r="AD527" s="20"/>
      <c r="AE527" s="20"/>
      <c r="AF527" s="20"/>
      <c r="AG527" s="20"/>
      <c r="AH527" s="20"/>
      <c r="AI527" s="20"/>
      <c r="AJ527" s="20"/>
      <c r="AK527" s="20"/>
      <c r="AL527" s="20"/>
      <c r="AM527" s="20"/>
      <c r="AN527" s="20"/>
      <c r="AO527" s="20"/>
      <c r="AP527" s="20"/>
      <c r="AQ527" s="20"/>
      <c r="AR527" s="20"/>
      <c r="AS527" s="20"/>
      <c r="AT527" s="20"/>
      <c r="AU527" s="20"/>
      <c r="AV527" s="20"/>
      <c r="AW527" s="20"/>
      <c r="AX527" s="20"/>
      <c r="AY527" s="20"/>
      <c r="AZ527" s="20"/>
      <c r="BA527" s="20"/>
      <c r="BB527" s="20"/>
      <c r="BC527" s="20"/>
      <c r="BD527" s="20"/>
      <c r="BE527" s="20"/>
      <c r="BF527" s="20"/>
      <c r="BG527" s="20"/>
      <c r="BH527" s="20"/>
      <c r="BI527" s="20"/>
      <c r="BJ527" s="20"/>
      <c r="BK527" s="20"/>
      <c r="BL527" s="20"/>
      <c r="BM527" s="20"/>
      <c r="BN527" s="20"/>
    </row>
    <row r="528" spans="1:66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  <c r="AC528" s="20"/>
      <c r="AD528" s="20"/>
      <c r="AE528" s="20"/>
      <c r="AF528" s="20"/>
      <c r="AG528" s="20"/>
      <c r="AH528" s="20"/>
      <c r="AI528" s="20"/>
      <c r="AJ528" s="20"/>
      <c r="AK528" s="20"/>
      <c r="AL528" s="20"/>
      <c r="AM528" s="20"/>
      <c r="AN528" s="20"/>
      <c r="AO528" s="20"/>
      <c r="AP528" s="20"/>
      <c r="AQ528" s="20"/>
      <c r="AR528" s="20"/>
      <c r="AS528" s="20"/>
      <c r="AT528" s="20"/>
      <c r="AU528" s="20"/>
      <c r="AV528" s="20"/>
      <c r="AW528" s="20"/>
      <c r="AX528" s="20"/>
      <c r="AY528" s="20"/>
      <c r="AZ528" s="20"/>
      <c r="BA528" s="20"/>
      <c r="BB528" s="20"/>
      <c r="BC528" s="20"/>
      <c r="BD528" s="20"/>
      <c r="BE528" s="20"/>
      <c r="BF528" s="20"/>
      <c r="BG528" s="20"/>
      <c r="BH528" s="20"/>
      <c r="BI528" s="20"/>
      <c r="BJ528" s="20"/>
      <c r="BK528" s="20"/>
      <c r="BL528" s="20"/>
      <c r="BM528" s="20"/>
      <c r="BN528" s="20"/>
    </row>
    <row r="529" spans="1:66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  <c r="AC529" s="20"/>
      <c r="AD529" s="20"/>
      <c r="AE529" s="20"/>
      <c r="AF529" s="20"/>
      <c r="AG529" s="20"/>
      <c r="AH529" s="20"/>
      <c r="AI529" s="20"/>
      <c r="AJ529" s="20"/>
      <c r="AK529" s="20"/>
      <c r="AL529" s="20"/>
      <c r="AM529" s="20"/>
      <c r="AN529" s="20"/>
      <c r="AO529" s="20"/>
      <c r="AP529" s="20"/>
      <c r="AQ529" s="20"/>
      <c r="AR529" s="20"/>
      <c r="AS529" s="20"/>
      <c r="AT529" s="20"/>
      <c r="AU529" s="20"/>
      <c r="AV529" s="20"/>
      <c r="AW529" s="20"/>
      <c r="AX529" s="20"/>
      <c r="AY529" s="20"/>
      <c r="AZ529" s="20"/>
      <c r="BA529" s="20"/>
      <c r="BB529" s="20"/>
      <c r="BC529" s="20"/>
      <c r="BD529" s="20"/>
      <c r="BE529" s="20"/>
      <c r="BF529" s="20"/>
      <c r="BG529" s="20"/>
      <c r="BH529" s="20"/>
      <c r="BI529" s="20"/>
      <c r="BJ529" s="20"/>
      <c r="BK529" s="20"/>
      <c r="BL529" s="20"/>
      <c r="BM529" s="20"/>
      <c r="BN529" s="20"/>
    </row>
    <row r="530" spans="1:66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20"/>
      <c r="AD530" s="20"/>
      <c r="AE530" s="20"/>
      <c r="AF530" s="20"/>
      <c r="AG530" s="20"/>
      <c r="AH530" s="20"/>
      <c r="AI530" s="20"/>
      <c r="AJ530" s="20"/>
      <c r="AK530" s="20"/>
      <c r="AL530" s="20"/>
      <c r="AM530" s="20"/>
      <c r="AN530" s="20"/>
      <c r="AO530" s="20"/>
      <c r="AP530" s="20"/>
      <c r="AQ530" s="20"/>
      <c r="AR530" s="20"/>
      <c r="AS530" s="20"/>
      <c r="AT530" s="20"/>
      <c r="AU530" s="20"/>
      <c r="AV530" s="20"/>
      <c r="AW530" s="20"/>
      <c r="AX530" s="20"/>
      <c r="AY530" s="20"/>
      <c r="AZ530" s="20"/>
      <c r="BA530" s="20"/>
      <c r="BB530" s="20"/>
      <c r="BC530" s="20"/>
      <c r="BD530" s="20"/>
      <c r="BE530" s="20"/>
      <c r="BF530" s="20"/>
      <c r="BG530" s="20"/>
      <c r="BH530" s="20"/>
      <c r="BI530" s="20"/>
      <c r="BJ530" s="20"/>
      <c r="BK530" s="20"/>
      <c r="BL530" s="20"/>
      <c r="BM530" s="20"/>
      <c r="BN530" s="20"/>
    </row>
    <row r="531" spans="1:66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  <c r="AC531" s="20"/>
      <c r="AD531" s="20"/>
      <c r="AE531" s="20"/>
      <c r="AF531" s="20"/>
      <c r="AG531" s="20"/>
      <c r="AH531" s="20"/>
      <c r="AI531" s="20"/>
      <c r="AJ531" s="20"/>
      <c r="AK531" s="20"/>
      <c r="AL531" s="20"/>
      <c r="AM531" s="20"/>
      <c r="AN531" s="20"/>
      <c r="AO531" s="20"/>
      <c r="AP531" s="20"/>
      <c r="AQ531" s="20"/>
      <c r="AR531" s="20"/>
      <c r="AS531" s="20"/>
      <c r="AT531" s="20"/>
      <c r="AU531" s="20"/>
      <c r="AV531" s="20"/>
      <c r="AW531" s="20"/>
      <c r="AX531" s="20"/>
      <c r="AY531" s="20"/>
      <c r="AZ531" s="20"/>
      <c r="BA531" s="20"/>
      <c r="BB531" s="20"/>
      <c r="BC531" s="20"/>
      <c r="BD531" s="20"/>
      <c r="BE531" s="20"/>
      <c r="BF531" s="20"/>
      <c r="BG531" s="20"/>
      <c r="BH531" s="20"/>
      <c r="BI531" s="20"/>
      <c r="BJ531" s="20"/>
      <c r="BK531" s="20"/>
      <c r="BL531" s="20"/>
      <c r="BM531" s="20"/>
      <c r="BN531" s="20"/>
    </row>
    <row r="532" spans="1:66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  <c r="AC532" s="20"/>
      <c r="AD532" s="20"/>
      <c r="AE532" s="20"/>
      <c r="AF532" s="20"/>
      <c r="AG532" s="20"/>
      <c r="AH532" s="20"/>
      <c r="AI532" s="20"/>
      <c r="AJ532" s="20"/>
      <c r="AK532" s="20"/>
      <c r="AL532" s="20"/>
      <c r="AM532" s="20"/>
      <c r="AN532" s="20"/>
      <c r="AO532" s="20"/>
      <c r="AP532" s="20"/>
      <c r="AQ532" s="20"/>
      <c r="AR532" s="20"/>
      <c r="AS532" s="20"/>
      <c r="AT532" s="20"/>
      <c r="AU532" s="20"/>
      <c r="AV532" s="20"/>
      <c r="AW532" s="20"/>
      <c r="AX532" s="20"/>
      <c r="AY532" s="20"/>
      <c r="AZ532" s="20"/>
      <c r="BA532" s="20"/>
      <c r="BB532" s="20"/>
      <c r="BC532" s="20"/>
      <c r="BD532" s="20"/>
      <c r="BE532" s="20"/>
      <c r="BF532" s="20"/>
      <c r="BG532" s="20"/>
      <c r="BH532" s="20"/>
      <c r="BI532" s="20"/>
      <c r="BJ532" s="20"/>
      <c r="BK532" s="20"/>
      <c r="BL532" s="20"/>
      <c r="BM532" s="20"/>
      <c r="BN532" s="20"/>
    </row>
    <row r="533" spans="1:66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  <c r="AC533" s="20"/>
      <c r="AD533" s="20"/>
      <c r="AE533" s="20"/>
      <c r="AF533" s="20"/>
      <c r="AG533" s="20"/>
      <c r="AH533" s="20"/>
      <c r="AI533" s="20"/>
      <c r="AJ533" s="20"/>
      <c r="AK533" s="20"/>
      <c r="AL533" s="20"/>
      <c r="AM533" s="20"/>
      <c r="AN533" s="20"/>
      <c r="AO533" s="20"/>
      <c r="AP533" s="20"/>
      <c r="AQ533" s="20"/>
      <c r="AR533" s="20"/>
      <c r="AS533" s="20"/>
      <c r="AT533" s="20"/>
      <c r="AU533" s="20"/>
      <c r="AV533" s="20"/>
      <c r="AW533" s="20"/>
      <c r="AX533" s="20"/>
      <c r="AY533" s="20"/>
      <c r="AZ533" s="20"/>
      <c r="BA533" s="20"/>
      <c r="BB533" s="20"/>
      <c r="BC533" s="20"/>
      <c r="BD533" s="20"/>
      <c r="BE533" s="20"/>
      <c r="BF533" s="20"/>
      <c r="BG533" s="20"/>
      <c r="BH533" s="20"/>
      <c r="BI533" s="20"/>
      <c r="BJ533" s="20"/>
      <c r="BK533" s="20"/>
      <c r="BL533" s="20"/>
      <c r="BM533" s="20"/>
      <c r="BN533" s="20"/>
    </row>
    <row r="534" spans="1:66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  <c r="AC534" s="20"/>
      <c r="AD534" s="20"/>
      <c r="AE534" s="20"/>
      <c r="AF534" s="20"/>
      <c r="AG534" s="20"/>
      <c r="AH534" s="20"/>
      <c r="AI534" s="20"/>
      <c r="AJ534" s="20"/>
      <c r="AK534" s="20"/>
      <c r="AL534" s="20"/>
      <c r="AM534" s="20"/>
      <c r="AN534" s="20"/>
      <c r="AO534" s="20"/>
      <c r="AP534" s="20"/>
      <c r="AQ534" s="20"/>
      <c r="AR534" s="20"/>
      <c r="AS534" s="20"/>
      <c r="AT534" s="20"/>
      <c r="AU534" s="20"/>
      <c r="AV534" s="20"/>
      <c r="AW534" s="20"/>
      <c r="AX534" s="20"/>
      <c r="AY534" s="20"/>
      <c r="AZ534" s="20"/>
      <c r="BA534" s="20"/>
      <c r="BB534" s="20"/>
      <c r="BC534" s="20"/>
      <c r="BD534" s="20"/>
      <c r="BE534" s="20"/>
      <c r="BF534" s="20"/>
      <c r="BG534" s="20"/>
      <c r="BH534" s="20"/>
      <c r="BI534" s="20"/>
      <c r="BJ534" s="20"/>
      <c r="BK534" s="20"/>
      <c r="BL534" s="20"/>
      <c r="BM534" s="20"/>
      <c r="BN534" s="20"/>
    </row>
    <row r="535" spans="1:66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  <c r="AC535" s="20"/>
      <c r="AD535" s="20"/>
      <c r="AE535" s="20"/>
      <c r="AF535" s="20"/>
      <c r="AG535" s="20"/>
      <c r="AH535" s="20"/>
      <c r="AI535" s="20"/>
      <c r="AJ535" s="20"/>
      <c r="AK535" s="20"/>
      <c r="AL535" s="20"/>
      <c r="AM535" s="20"/>
      <c r="AN535" s="20"/>
      <c r="AO535" s="20"/>
      <c r="AP535" s="20"/>
      <c r="AQ535" s="20"/>
      <c r="AR535" s="20"/>
      <c r="AS535" s="20"/>
      <c r="AT535" s="20"/>
      <c r="AU535" s="20"/>
      <c r="AV535" s="20"/>
      <c r="AW535" s="20"/>
      <c r="AX535" s="20"/>
      <c r="AY535" s="20"/>
      <c r="AZ535" s="20"/>
      <c r="BA535" s="20"/>
      <c r="BB535" s="20"/>
      <c r="BC535" s="20"/>
      <c r="BD535" s="20"/>
      <c r="BE535" s="20"/>
      <c r="BF535" s="20"/>
      <c r="BG535" s="20"/>
      <c r="BH535" s="20"/>
      <c r="BI535" s="20"/>
      <c r="BJ535" s="20"/>
      <c r="BK535" s="20"/>
      <c r="BL535" s="20"/>
      <c r="BM535" s="20"/>
      <c r="BN535" s="20"/>
    </row>
    <row r="536" spans="1:66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  <c r="AC536" s="20"/>
      <c r="AD536" s="20"/>
      <c r="AE536" s="20"/>
      <c r="AF536" s="20"/>
      <c r="AG536" s="20"/>
      <c r="AH536" s="20"/>
      <c r="AI536" s="20"/>
      <c r="AJ536" s="20"/>
      <c r="AK536" s="20"/>
      <c r="AL536" s="20"/>
      <c r="AM536" s="20"/>
      <c r="AN536" s="20"/>
      <c r="AO536" s="20"/>
      <c r="AP536" s="20"/>
      <c r="AQ536" s="20"/>
      <c r="AR536" s="20"/>
      <c r="AS536" s="20"/>
      <c r="AT536" s="20"/>
      <c r="AU536" s="20"/>
      <c r="AV536" s="20"/>
      <c r="AW536" s="20"/>
      <c r="AX536" s="20"/>
      <c r="AY536" s="20"/>
      <c r="AZ536" s="20"/>
      <c r="BA536" s="20"/>
      <c r="BB536" s="20"/>
      <c r="BC536" s="20"/>
      <c r="BD536" s="20"/>
      <c r="BE536" s="20"/>
      <c r="BF536" s="20"/>
      <c r="BG536" s="20"/>
      <c r="BH536" s="20"/>
      <c r="BI536" s="20"/>
      <c r="BJ536" s="20"/>
      <c r="BK536" s="20"/>
      <c r="BL536" s="20"/>
      <c r="BM536" s="20"/>
      <c r="BN536" s="20"/>
    </row>
    <row r="537" spans="1:66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  <c r="AC537" s="20"/>
      <c r="AD537" s="20"/>
      <c r="AE537" s="20"/>
      <c r="AF537" s="20"/>
      <c r="AG537" s="20"/>
      <c r="AH537" s="20"/>
      <c r="AI537" s="20"/>
      <c r="AJ537" s="20"/>
      <c r="AK537" s="20"/>
      <c r="AL537" s="20"/>
      <c r="AM537" s="20"/>
      <c r="AN537" s="20"/>
      <c r="AO537" s="20"/>
      <c r="AP537" s="20"/>
      <c r="AQ537" s="20"/>
      <c r="AR537" s="20"/>
      <c r="AS537" s="20"/>
      <c r="AT537" s="20"/>
      <c r="AU537" s="20"/>
      <c r="AV537" s="20"/>
      <c r="AW537" s="20"/>
      <c r="AX537" s="20"/>
      <c r="AY537" s="20"/>
      <c r="AZ537" s="20"/>
      <c r="BA537" s="20"/>
      <c r="BB537" s="20"/>
      <c r="BC537" s="20"/>
      <c r="BD537" s="20"/>
      <c r="BE537" s="20"/>
      <c r="BF537" s="20"/>
      <c r="BG537" s="20"/>
      <c r="BH537" s="20"/>
      <c r="BI537" s="20"/>
      <c r="BJ537" s="20"/>
      <c r="BK537" s="20"/>
      <c r="BL537" s="20"/>
      <c r="BM537" s="20"/>
      <c r="BN537" s="20"/>
    </row>
    <row r="538" spans="1:66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  <c r="AC538" s="20"/>
      <c r="AD538" s="20"/>
      <c r="AE538" s="20"/>
      <c r="AF538" s="20"/>
      <c r="AG538" s="20"/>
      <c r="AH538" s="20"/>
      <c r="AI538" s="20"/>
      <c r="AJ538" s="20"/>
      <c r="AK538" s="20"/>
      <c r="AL538" s="20"/>
      <c r="AM538" s="20"/>
      <c r="AN538" s="20"/>
      <c r="AO538" s="20"/>
      <c r="AP538" s="20"/>
      <c r="AQ538" s="20"/>
      <c r="AR538" s="20"/>
      <c r="AS538" s="20"/>
      <c r="AT538" s="20"/>
      <c r="AU538" s="20"/>
      <c r="AV538" s="20"/>
      <c r="AW538" s="20"/>
      <c r="AX538" s="20"/>
      <c r="AY538" s="20"/>
      <c r="AZ538" s="20"/>
      <c r="BA538" s="20"/>
      <c r="BB538" s="20"/>
      <c r="BC538" s="20"/>
      <c r="BD538" s="20"/>
      <c r="BE538" s="20"/>
      <c r="BF538" s="20"/>
      <c r="BG538" s="20"/>
      <c r="BH538" s="20"/>
      <c r="BI538" s="20"/>
      <c r="BJ538" s="20"/>
      <c r="BK538" s="20"/>
      <c r="BL538" s="20"/>
      <c r="BM538" s="20"/>
      <c r="BN538" s="20"/>
    </row>
    <row r="539" spans="1:66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  <c r="AC539" s="20"/>
      <c r="AD539" s="20"/>
      <c r="AE539" s="20"/>
      <c r="AF539" s="20"/>
      <c r="AG539" s="20"/>
      <c r="AH539" s="20"/>
      <c r="AI539" s="20"/>
      <c r="AJ539" s="20"/>
      <c r="AK539" s="20"/>
      <c r="AL539" s="20"/>
      <c r="AM539" s="20"/>
      <c r="AN539" s="20"/>
      <c r="AO539" s="20"/>
      <c r="AP539" s="20"/>
      <c r="AQ539" s="20"/>
      <c r="AR539" s="20"/>
      <c r="AS539" s="20"/>
      <c r="AT539" s="20"/>
      <c r="AU539" s="20"/>
      <c r="AV539" s="20"/>
      <c r="AW539" s="20"/>
      <c r="AX539" s="20"/>
      <c r="AY539" s="20"/>
      <c r="AZ539" s="20"/>
      <c r="BA539" s="20"/>
      <c r="BB539" s="20"/>
      <c r="BC539" s="20"/>
      <c r="BD539" s="20"/>
      <c r="BE539" s="20"/>
      <c r="BF539" s="20"/>
      <c r="BG539" s="20"/>
      <c r="BH539" s="20"/>
      <c r="BI539" s="20"/>
      <c r="BJ539" s="20"/>
      <c r="BK539" s="20"/>
      <c r="BL539" s="20"/>
      <c r="BM539" s="20"/>
      <c r="BN539" s="20"/>
    </row>
    <row r="540" spans="1:66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  <c r="AC540" s="20"/>
      <c r="AD540" s="20"/>
      <c r="AE540" s="20"/>
      <c r="AF540" s="20"/>
      <c r="AG540" s="20"/>
      <c r="AH540" s="20"/>
      <c r="AI540" s="20"/>
      <c r="AJ540" s="20"/>
      <c r="AK540" s="20"/>
      <c r="AL540" s="20"/>
      <c r="AM540" s="20"/>
      <c r="AN540" s="20"/>
      <c r="AO540" s="20"/>
      <c r="AP540" s="20"/>
      <c r="AQ540" s="20"/>
      <c r="AR540" s="20"/>
      <c r="AS540" s="20"/>
      <c r="AT540" s="20"/>
      <c r="AU540" s="20"/>
      <c r="AV540" s="20"/>
      <c r="AW540" s="20"/>
      <c r="AX540" s="20"/>
      <c r="AY540" s="20"/>
      <c r="AZ540" s="20"/>
      <c r="BA540" s="20"/>
      <c r="BB540" s="20"/>
      <c r="BC540" s="20"/>
      <c r="BD540" s="20"/>
      <c r="BE540" s="20"/>
      <c r="BF540" s="20"/>
      <c r="BG540" s="20"/>
      <c r="BH540" s="20"/>
      <c r="BI540" s="20"/>
      <c r="BJ540" s="20"/>
      <c r="BK540" s="20"/>
      <c r="BL540" s="20"/>
      <c r="BM540" s="20"/>
      <c r="BN540" s="20"/>
    </row>
    <row r="541" spans="1:66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  <c r="AC541" s="20"/>
      <c r="AD541" s="20"/>
      <c r="AE541" s="20"/>
      <c r="AF541" s="20"/>
      <c r="AG541" s="20"/>
      <c r="AH541" s="20"/>
      <c r="AI541" s="20"/>
      <c r="AJ541" s="20"/>
      <c r="AK541" s="20"/>
      <c r="AL541" s="20"/>
      <c r="AM541" s="20"/>
      <c r="AN541" s="20"/>
      <c r="AO541" s="20"/>
      <c r="AP541" s="20"/>
      <c r="AQ541" s="20"/>
      <c r="AR541" s="20"/>
      <c r="AS541" s="20"/>
      <c r="AT541" s="20"/>
      <c r="AU541" s="20"/>
      <c r="AV541" s="20"/>
      <c r="AW541" s="20"/>
      <c r="AX541" s="20"/>
      <c r="AY541" s="20"/>
      <c r="AZ541" s="20"/>
      <c r="BA541" s="20"/>
      <c r="BB541" s="20"/>
      <c r="BC541" s="20"/>
      <c r="BD541" s="20"/>
      <c r="BE541" s="20"/>
      <c r="BF541" s="20"/>
      <c r="BG541" s="20"/>
      <c r="BH541" s="20"/>
      <c r="BI541" s="20"/>
      <c r="BJ541" s="20"/>
      <c r="BK541" s="20"/>
      <c r="BL541" s="20"/>
      <c r="BM541" s="20"/>
      <c r="BN541" s="20"/>
    </row>
    <row r="542" spans="1:66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  <c r="AC542" s="20"/>
      <c r="AD542" s="20"/>
      <c r="AE542" s="20"/>
      <c r="AF542" s="20"/>
      <c r="AG542" s="20"/>
      <c r="AH542" s="20"/>
      <c r="AI542" s="20"/>
      <c r="AJ542" s="20"/>
      <c r="AK542" s="20"/>
      <c r="AL542" s="20"/>
      <c r="AM542" s="20"/>
      <c r="AN542" s="20"/>
      <c r="AO542" s="20"/>
      <c r="AP542" s="20"/>
      <c r="AQ542" s="20"/>
      <c r="AR542" s="20"/>
      <c r="AS542" s="20"/>
      <c r="AT542" s="20"/>
      <c r="AU542" s="20"/>
      <c r="AV542" s="20"/>
      <c r="AW542" s="20"/>
      <c r="AX542" s="20"/>
      <c r="AY542" s="20"/>
      <c r="AZ542" s="20"/>
      <c r="BA542" s="20"/>
      <c r="BB542" s="20"/>
      <c r="BC542" s="20"/>
      <c r="BD542" s="20"/>
      <c r="BE542" s="20"/>
      <c r="BF542" s="20"/>
      <c r="BG542" s="20"/>
      <c r="BH542" s="20"/>
      <c r="BI542" s="20"/>
      <c r="BJ542" s="20"/>
      <c r="BK542" s="20"/>
      <c r="BL542" s="20"/>
      <c r="BM542" s="20"/>
      <c r="BN542" s="20"/>
    </row>
    <row r="543" spans="1:66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  <c r="AC543" s="20"/>
      <c r="AD543" s="20"/>
      <c r="AE543" s="20"/>
      <c r="AF543" s="20"/>
      <c r="AG543" s="20"/>
      <c r="AH543" s="20"/>
      <c r="AI543" s="20"/>
      <c r="AJ543" s="20"/>
      <c r="AK543" s="20"/>
      <c r="AL543" s="20"/>
      <c r="AM543" s="20"/>
      <c r="AN543" s="20"/>
      <c r="AO543" s="20"/>
      <c r="AP543" s="20"/>
      <c r="AQ543" s="20"/>
      <c r="AR543" s="20"/>
      <c r="AS543" s="20"/>
      <c r="AT543" s="20"/>
      <c r="AU543" s="20"/>
      <c r="AV543" s="20"/>
      <c r="AW543" s="20"/>
      <c r="AX543" s="20"/>
      <c r="AY543" s="20"/>
      <c r="AZ543" s="20"/>
      <c r="BA543" s="20"/>
      <c r="BB543" s="20"/>
      <c r="BC543" s="20"/>
      <c r="BD543" s="20"/>
      <c r="BE543" s="20"/>
      <c r="BF543" s="20"/>
      <c r="BG543" s="20"/>
      <c r="BH543" s="20"/>
      <c r="BI543" s="20"/>
      <c r="BJ543" s="20"/>
      <c r="BK543" s="20"/>
      <c r="BL543" s="20"/>
      <c r="BM543" s="20"/>
      <c r="BN543" s="20"/>
    </row>
    <row r="544" spans="1:66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  <c r="AC544" s="20"/>
      <c r="AD544" s="20"/>
      <c r="AE544" s="20"/>
      <c r="AF544" s="20"/>
      <c r="AG544" s="20"/>
      <c r="AH544" s="20"/>
      <c r="AI544" s="20"/>
      <c r="AJ544" s="20"/>
      <c r="AK544" s="20"/>
      <c r="AL544" s="20"/>
      <c r="AM544" s="20"/>
      <c r="AN544" s="20"/>
      <c r="AO544" s="20"/>
      <c r="AP544" s="20"/>
      <c r="AQ544" s="20"/>
      <c r="AR544" s="20"/>
      <c r="AS544" s="20"/>
      <c r="AT544" s="20"/>
      <c r="AU544" s="20"/>
      <c r="AV544" s="20"/>
      <c r="AW544" s="20"/>
      <c r="AX544" s="20"/>
      <c r="AY544" s="20"/>
      <c r="AZ544" s="20"/>
      <c r="BA544" s="20"/>
      <c r="BB544" s="20"/>
      <c r="BC544" s="20"/>
      <c r="BD544" s="20"/>
      <c r="BE544" s="20"/>
      <c r="BF544" s="20"/>
      <c r="BG544" s="20"/>
      <c r="BH544" s="20"/>
      <c r="BI544" s="20"/>
      <c r="BJ544" s="20"/>
      <c r="BK544" s="20"/>
      <c r="BL544" s="20"/>
      <c r="BM544" s="20"/>
      <c r="BN544" s="20"/>
    </row>
    <row r="545" spans="1:66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  <c r="AC545" s="20"/>
      <c r="AD545" s="20"/>
      <c r="AE545" s="20"/>
      <c r="AF545" s="20"/>
      <c r="AG545" s="20"/>
      <c r="AH545" s="20"/>
      <c r="AI545" s="20"/>
      <c r="AJ545" s="20"/>
      <c r="AK545" s="20"/>
      <c r="AL545" s="20"/>
      <c r="AM545" s="20"/>
      <c r="AN545" s="20"/>
      <c r="AO545" s="20"/>
      <c r="AP545" s="20"/>
      <c r="AQ545" s="20"/>
      <c r="AR545" s="20"/>
      <c r="AS545" s="20"/>
      <c r="AT545" s="20"/>
      <c r="AU545" s="20"/>
      <c r="AV545" s="20"/>
      <c r="AW545" s="20"/>
      <c r="AX545" s="20"/>
      <c r="AY545" s="20"/>
      <c r="AZ545" s="20"/>
      <c r="BA545" s="20"/>
      <c r="BB545" s="20"/>
      <c r="BC545" s="20"/>
      <c r="BD545" s="20"/>
      <c r="BE545" s="20"/>
      <c r="BF545" s="20"/>
      <c r="BG545" s="20"/>
      <c r="BH545" s="20"/>
      <c r="BI545" s="20"/>
      <c r="BJ545" s="20"/>
      <c r="BK545" s="20"/>
      <c r="BL545" s="20"/>
      <c r="BM545" s="20"/>
      <c r="BN545" s="20"/>
    </row>
    <row r="546" spans="1:66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  <c r="AC546" s="20"/>
      <c r="AD546" s="20"/>
      <c r="AE546" s="20"/>
      <c r="AF546" s="20"/>
      <c r="AG546" s="20"/>
      <c r="AH546" s="20"/>
      <c r="AI546" s="20"/>
      <c r="AJ546" s="20"/>
      <c r="AK546" s="20"/>
      <c r="AL546" s="20"/>
      <c r="AM546" s="20"/>
      <c r="AN546" s="20"/>
      <c r="AO546" s="20"/>
      <c r="AP546" s="20"/>
      <c r="AQ546" s="20"/>
      <c r="AR546" s="20"/>
      <c r="AS546" s="20"/>
      <c r="AT546" s="20"/>
      <c r="AU546" s="20"/>
      <c r="AV546" s="20"/>
      <c r="AW546" s="20"/>
      <c r="AX546" s="20"/>
      <c r="AY546" s="20"/>
      <c r="AZ546" s="20"/>
      <c r="BA546" s="20"/>
      <c r="BB546" s="20"/>
      <c r="BC546" s="20"/>
      <c r="BD546" s="20"/>
      <c r="BE546" s="20"/>
      <c r="BF546" s="20"/>
      <c r="BG546" s="20"/>
      <c r="BH546" s="20"/>
      <c r="BI546" s="20"/>
      <c r="BJ546" s="20"/>
      <c r="BK546" s="20"/>
      <c r="BL546" s="20"/>
      <c r="BM546" s="20"/>
      <c r="BN546" s="20"/>
    </row>
    <row r="547" spans="1:66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  <c r="AC547" s="20"/>
      <c r="AD547" s="20"/>
      <c r="AE547" s="20"/>
      <c r="AF547" s="20"/>
      <c r="AG547" s="20"/>
      <c r="AH547" s="20"/>
      <c r="AI547" s="20"/>
      <c r="AJ547" s="20"/>
      <c r="AK547" s="20"/>
      <c r="AL547" s="20"/>
      <c r="AM547" s="20"/>
      <c r="AN547" s="20"/>
      <c r="AO547" s="20"/>
      <c r="AP547" s="20"/>
      <c r="AQ547" s="20"/>
      <c r="AR547" s="20"/>
      <c r="AS547" s="20"/>
      <c r="AT547" s="20"/>
      <c r="AU547" s="20"/>
      <c r="AV547" s="20"/>
      <c r="AW547" s="20"/>
      <c r="AX547" s="20"/>
      <c r="AY547" s="20"/>
      <c r="AZ547" s="20"/>
      <c r="BA547" s="20"/>
      <c r="BB547" s="20"/>
      <c r="BC547" s="20"/>
      <c r="BD547" s="20"/>
      <c r="BE547" s="20"/>
      <c r="BF547" s="20"/>
      <c r="BG547" s="20"/>
      <c r="BH547" s="20"/>
      <c r="BI547" s="20"/>
      <c r="BJ547" s="20"/>
      <c r="BK547" s="20"/>
      <c r="BL547" s="20"/>
      <c r="BM547" s="20"/>
      <c r="BN547" s="20"/>
    </row>
    <row r="548" spans="1:66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  <c r="AC548" s="20"/>
      <c r="AD548" s="20"/>
      <c r="AE548" s="20"/>
      <c r="AF548" s="20"/>
      <c r="AG548" s="20"/>
      <c r="AH548" s="20"/>
      <c r="AI548" s="20"/>
      <c r="AJ548" s="20"/>
      <c r="AK548" s="20"/>
      <c r="AL548" s="20"/>
      <c r="AM548" s="20"/>
      <c r="AN548" s="20"/>
      <c r="AO548" s="20"/>
      <c r="AP548" s="20"/>
      <c r="AQ548" s="20"/>
      <c r="AR548" s="20"/>
      <c r="AS548" s="20"/>
      <c r="AT548" s="20"/>
      <c r="AU548" s="20"/>
      <c r="AV548" s="20"/>
      <c r="AW548" s="20"/>
      <c r="AX548" s="20"/>
      <c r="AY548" s="20"/>
      <c r="AZ548" s="20"/>
      <c r="BA548" s="20"/>
      <c r="BB548" s="20"/>
      <c r="BC548" s="20"/>
      <c r="BD548" s="20"/>
      <c r="BE548" s="20"/>
      <c r="BF548" s="20"/>
      <c r="BG548" s="20"/>
      <c r="BH548" s="20"/>
      <c r="BI548" s="20"/>
      <c r="BJ548" s="20"/>
      <c r="BK548" s="20"/>
      <c r="BL548" s="20"/>
      <c r="BM548" s="20"/>
      <c r="BN548" s="20"/>
    </row>
    <row r="549" spans="1:66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  <c r="AC549" s="20"/>
      <c r="AD549" s="20"/>
      <c r="AE549" s="20"/>
      <c r="AF549" s="20"/>
      <c r="AG549" s="20"/>
      <c r="AH549" s="20"/>
      <c r="AI549" s="20"/>
      <c r="AJ549" s="20"/>
      <c r="AK549" s="20"/>
      <c r="AL549" s="20"/>
      <c r="AM549" s="20"/>
      <c r="AN549" s="20"/>
      <c r="AO549" s="20"/>
      <c r="AP549" s="20"/>
      <c r="AQ549" s="20"/>
      <c r="AR549" s="20"/>
      <c r="AS549" s="20"/>
      <c r="AT549" s="20"/>
      <c r="AU549" s="20"/>
      <c r="AV549" s="20"/>
      <c r="AW549" s="20"/>
      <c r="AX549" s="20"/>
      <c r="AY549" s="20"/>
      <c r="AZ549" s="20"/>
      <c r="BA549" s="20"/>
      <c r="BB549" s="20"/>
      <c r="BC549" s="20"/>
      <c r="BD549" s="20"/>
      <c r="BE549" s="20"/>
      <c r="BF549" s="20"/>
      <c r="BG549" s="20"/>
      <c r="BH549" s="20"/>
      <c r="BI549" s="20"/>
      <c r="BJ549" s="20"/>
      <c r="BK549" s="20"/>
      <c r="BL549" s="20"/>
      <c r="BM549" s="20"/>
      <c r="BN549" s="20"/>
    </row>
    <row r="550" spans="1:66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  <c r="AC550" s="20"/>
      <c r="AD550" s="20"/>
      <c r="AE550" s="20"/>
      <c r="AF550" s="20"/>
      <c r="AG550" s="20"/>
      <c r="AH550" s="20"/>
      <c r="AI550" s="20"/>
      <c r="AJ550" s="20"/>
      <c r="AK550" s="20"/>
      <c r="AL550" s="20"/>
      <c r="AM550" s="20"/>
      <c r="AN550" s="20"/>
      <c r="AO550" s="20"/>
      <c r="AP550" s="20"/>
      <c r="AQ550" s="20"/>
      <c r="AR550" s="20"/>
      <c r="AS550" s="20"/>
      <c r="AT550" s="20"/>
      <c r="AU550" s="20"/>
      <c r="AV550" s="20"/>
      <c r="AW550" s="20"/>
      <c r="AX550" s="20"/>
      <c r="AY550" s="20"/>
      <c r="AZ550" s="20"/>
      <c r="BA550" s="20"/>
      <c r="BB550" s="20"/>
      <c r="BC550" s="20"/>
      <c r="BD550" s="20"/>
      <c r="BE550" s="20"/>
      <c r="BF550" s="20"/>
      <c r="BG550" s="20"/>
      <c r="BH550" s="20"/>
      <c r="BI550" s="20"/>
      <c r="BJ550" s="20"/>
      <c r="BK550" s="20"/>
      <c r="BL550" s="20"/>
      <c r="BM550" s="20"/>
      <c r="BN550" s="20"/>
    </row>
    <row r="551" spans="1:66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  <c r="AC551" s="20"/>
      <c r="AD551" s="20"/>
      <c r="AE551" s="20"/>
      <c r="AF551" s="20"/>
      <c r="AG551" s="20"/>
      <c r="AH551" s="20"/>
      <c r="AI551" s="20"/>
      <c r="AJ551" s="20"/>
      <c r="AK551" s="20"/>
      <c r="AL551" s="20"/>
      <c r="AM551" s="20"/>
      <c r="AN551" s="20"/>
      <c r="AO551" s="20"/>
      <c r="AP551" s="20"/>
      <c r="AQ551" s="20"/>
      <c r="AR551" s="20"/>
      <c r="AS551" s="20"/>
      <c r="AT551" s="20"/>
      <c r="AU551" s="20"/>
      <c r="AV551" s="20"/>
      <c r="AW551" s="20"/>
      <c r="AX551" s="20"/>
      <c r="AY551" s="20"/>
      <c r="AZ551" s="20"/>
      <c r="BA551" s="20"/>
      <c r="BB551" s="20"/>
      <c r="BC551" s="20"/>
      <c r="BD551" s="20"/>
      <c r="BE551" s="20"/>
      <c r="BF551" s="20"/>
      <c r="BG551" s="20"/>
      <c r="BH551" s="20"/>
      <c r="BI551" s="20"/>
      <c r="BJ551" s="20"/>
      <c r="BK551" s="20"/>
      <c r="BL551" s="20"/>
      <c r="BM551" s="20"/>
      <c r="BN551" s="20"/>
    </row>
    <row r="552" spans="1:66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  <c r="AC552" s="20"/>
      <c r="AD552" s="20"/>
      <c r="AE552" s="20"/>
      <c r="AF552" s="20"/>
      <c r="AG552" s="20"/>
      <c r="AH552" s="20"/>
      <c r="AI552" s="20"/>
      <c r="AJ552" s="20"/>
      <c r="AK552" s="20"/>
      <c r="AL552" s="20"/>
      <c r="AM552" s="20"/>
      <c r="AN552" s="20"/>
      <c r="AO552" s="20"/>
      <c r="AP552" s="20"/>
      <c r="AQ552" s="20"/>
      <c r="AR552" s="20"/>
      <c r="AS552" s="20"/>
      <c r="AT552" s="20"/>
      <c r="AU552" s="20"/>
      <c r="AV552" s="20"/>
      <c r="AW552" s="20"/>
      <c r="AX552" s="20"/>
      <c r="AY552" s="20"/>
      <c r="AZ552" s="20"/>
      <c r="BA552" s="20"/>
      <c r="BB552" s="20"/>
      <c r="BC552" s="20"/>
      <c r="BD552" s="20"/>
      <c r="BE552" s="20"/>
      <c r="BF552" s="20"/>
      <c r="BG552" s="20"/>
      <c r="BH552" s="20"/>
      <c r="BI552" s="20"/>
      <c r="BJ552" s="20"/>
      <c r="BK552" s="20"/>
      <c r="BL552" s="20"/>
      <c r="BM552" s="20"/>
      <c r="BN552" s="20"/>
    </row>
    <row r="553" spans="1:66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  <c r="AC553" s="20"/>
      <c r="AD553" s="20"/>
      <c r="AE553" s="20"/>
      <c r="AF553" s="20"/>
      <c r="AG553" s="20"/>
      <c r="AH553" s="20"/>
      <c r="AI553" s="20"/>
      <c r="AJ553" s="20"/>
      <c r="AK553" s="20"/>
      <c r="AL553" s="20"/>
      <c r="AM553" s="20"/>
      <c r="AN553" s="20"/>
      <c r="AO553" s="20"/>
      <c r="AP553" s="20"/>
      <c r="AQ553" s="20"/>
      <c r="AR553" s="20"/>
      <c r="AS553" s="20"/>
      <c r="AT553" s="20"/>
      <c r="AU553" s="20"/>
      <c r="AV553" s="20"/>
      <c r="AW553" s="20"/>
      <c r="AX553" s="20"/>
      <c r="AY553" s="20"/>
      <c r="AZ553" s="20"/>
      <c r="BA553" s="20"/>
      <c r="BB553" s="20"/>
      <c r="BC553" s="20"/>
      <c r="BD553" s="20"/>
      <c r="BE553" s="20"/>
      <c r="BF553" s="20"/>
      <c r="BG553" s="20"/>
      <c r="BH553" s="20"/>
      <c r="BI553" s="20"/>
      <c r="BJ553" s="20"/>
      <c r="BK553" s="20"/>
      <c r="BL553" s="20"/>
      <c r="BM553" s="20"/>
      <c r="BN553" s="20"/>
    </row>
    <row r="554" spans="1:66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  <c r="AC554" s="20"/>
      <c r="AD554" s="20"/>
      <c r="AE554" s="20"/>
      <c r="AF554" s="20"/>
      <c r="AG554" s="20"/>
      <c r="AH554" s="20"/>
      <c r="AI554" s="20"/>
      <c r="AJ554" s="20"/>
      <c r="AK554" s="20"/>
      <c r="AL554" s="20"/>
      <c r="AM554" s="20"/>
      <c r="AN554" s="20"/>
      <c r="AO554" s="20"/>
      <c r="AP554" s="20"/>
      <c r="AQ554" s="20"/>
      <c r="AR554" s="20"/>
      <c r="AS554" s="20"/>
      <c r="AT554" s="20"/>
      <c r="AU554" s="20"/>
      <c r="AV554" s="20"/>
      <c r="AW554" s="20"/>
      <c r="AX554" s="20"/>
      <c r="AY554" s="20"/>
      <c r="AZ554" s="20"/>
      <c r="BA554" s="20"/>
      <c r="BB554" s="20"/>
      <c r="BC554" s="20"/>
      <c r="BD554" s="20"/>
      <c r="BE554" s="20"/>
      <c r="BF554" s="20"/>
      <c r="BG554" s="20"/>
      <c r="BH554" s="20"/>
      <c r="BI554" s="20"/>
      <c r="BJ554" s="20"/>
      <c r="BK554" s="20"/>
      <c r="BL554" s="20"/>
      <c r="BM554" s="20"/>
      <c r="BN554" s="20"/>
    </row>
    <row r="555" spans="1:66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  <c r="AC555" s="20"/>
      <c r="AD555" s="20"/>
      <c r="AE555" s="20"/>
      <c r="AF555" s="20"/>
      <c r="AG555" s="20"/>
      <c r="AH555" s="20"/>
      <c r="AI555" s="20"/>
      <c r="AJ555" s="20"/>
      <c r="AK555" s="20"/>
      <c r="AL555" s="20"/>
      <c r="AM555" s="20"/>
      <c r="AN555" s="20"/>
      <c r="AO555" s="20"/>
      <c r="AP555" s="20"/>
      <c r="AQ555" s="20"/>
      <c r="AR555" s="20"/>
      <c r="AS555" s="20"/>
      <c r="AT555" s="20"/>
      <c r="AU555" s="20"/>
      <c r="AV555" s="20"/>
      <c r="AW555" s="20"/>
      <c r="AX555" s="20"/>
      <c r="AY555" s="20"/>
      <c r="AZ555" s="20"/>
      <c r="BA555" s="20"/>
      <c r="BB555" s="20"/>
      <c r="BC555" s="20"/>
      <c r="BD555" s="20"/>
      <c r="BE555" s="20"/>
      <c r="BF555" s="20"/>
      <c r="BG555" s="20"/>
      <c r="BH555" s="20"/>
      <c r="BI555" s="20"/>
      <c r="BJ555" s="20"/>
      <c r="BK555" s="20"/>
      <c r="BL555" s="20"/>
      <c r="BM555" s="20"/>
      <c r="BN555" s="20"/>
    </row>
    <row r="556" spans="1:66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  <c r="AC556" s="20"/>
      <c r="AD556" s="20"/>
      <c r="AE556" s="20"/>
      <c r="AF556" s="20"/>
      <c r="AG556" s="20"/>
      <c r="AH556" s="20"/>
      <c r="AI556" s="20"/>
      <c r="AJ556" s="20"/>
      <c r="AK556" s="20"/>
      <c r="AL556" s="20"/>
      <c r="AM556" s="20"/>
      <c r="AN556" s="20"/>
      <c r="AO556" s="20"/>
      <c r="AP556" s="20"/>
      <c r="AQ556" s="20"/>
      <c r="AR556" s="20"/>
      <c r="AS556" s="20"/>
      <c r="AT556" s="20"/>
      <c r="AU556" s="20"/>
      <c r="AV556" s="20"/>
      <c r="AW556" s="20"/>
      <c r="AX556" s="20"/>
      <c r="AY556" s="20"/>
      <c r="AZ556" s="20"/>
      <c r="BA556" s="20"/>
      <c r="BB556" s="20"/>
      <c r="BC556" s="20"/>
      <c r="BD556" s="20"/>
      <c r="BE556" s="20"/>
      <c r="BF556" s="20"/>
      <c r="BG556" s="20"/>
      <c r="BH556" s="20"/>
      <c r="BI556" s="20"/>
      <c r="BJ556" s="20"/>
      <c r="BK556" s="20"/>
      <c r="BL556" s="20"/>
      <c r="BM556" s="20"/>
      <c r="BN556" s="20"/>
    </row>
    <row r="557" spans="1:66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  <c r="AC557" s="20"/>
      <c r="AD557" s="20"/>
      <c r="AE557" s="20"/>
      <c r="AF557" s="20"/>
      <c r="AG557" s="20"/>
      <c r="AH557" s="20"/>
      <c r="AI557" s="20"/>
      <c r="AJ557" s="20"/>
      <c r="AK557" s="20"/>
      <c r="AL557" s="20"/>
      <c r="AM557" s="20"/>
      <c r="AN557" s="20"/>
      <c r="AO557" s="20"/>
      <c r="AP557" s="20"/>
      <c r="AQ557" s="20"/>
      <c r="AR557" s="20"/>
      <c r="AS557" s="20"/>
      <c r="AT557" s="20"/>
      <c r="AU557" s="20"/>
      <c r="AV557" s="20"/>
      <c r="AW557" s="20"/>
      <c r="AX557" s="20"/>
      <c r="AY557" s="20"/>
      <c r="AZ557" s="20"/>
      <c r="BA557" s="20"/>
      <c r="BB557" s="20"/>
      <c r="BC557" s="20"/>
      <c r="BD557" s="20"/>
      <c r="BE557" s="20"/>
      <c r="BF557" s="20"/>
      <c r="BG557" s="20"/>
      <c r="BH557" s="20"/>
      <c r="BI557" s="20"/>
      <c r="BJ557" s="20"/>
      <c r="BK557" s="20"/>
      <c r="BL557" s="20"/>
      <c r="BM557" s="20"/>
      <c r="BN557" s="20"/>
    </row>
    <row r="558" spans="1:66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  <c r="AC558" s="20"/>
      <c r="AD558" s="20"/>
      <c r="AE558" s="20"/>
      <c r="AF558" s="20"/>
      <c r="AG558" s="20"/>
      <c r="AH558" s="20"/>
      <c r="AI558" s="20"/>
      <c r="AJ558" s="20"/>
      <c r="AK558" s="20"/>
      <c r="AL558" s="20"/>
      <c r="AM558" s="20"/>
      <c r="AN558" s="20"/>
      <c r="AO558" s="20"/>
      <c r="AP558" s="20"/>
      <c r="AQ558" s="20"/>
      <c r="AR558" s="20"/>
      <c r="AS558" s="20"/>
      <c r="AT558" s="20"/>
      <c r="AU558" s="20"/>
      <c r="AV558" s="20"/>
      <c r="AW558" s="20"/>
      <c r="AX558" s="20"/>
      <c r="AY558" s="20"/>
      <c r="AZ558" s="20"/>
      <c r="BA558" s="20"/>
      <c r="BB558" s="20"/>
      <c r="BC558" s="20"/>
      <c r="BD558" s="20"/>
      <c r="BE558" s="20"/>
      <c r="BF558" s="20"/>
      <c r="BG558" s="20"/>
      <c r="BH558" s="20"/>
      <c r="BI558" s="20"/>
      <c r="BJ558" s="20"/>
      <c r="BK558" s="20"/>
      <c r="BL558" s="20"/>
      <c r="BM558" s="20"/>
      <c r="BN558" s="20"/>
    </row>
    <row r="559" spans="1:66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  <c r="AC559" s="20"/>
      <c r="AD559" s="20"/>
      <c r="AE559" s="20"/>
      <c r="AF559" s="20"/>
      <c r="AG559" s="20"/>
      <c r="AH559" s="20"/>
      <c r="AI559" s="20"/>
      <c r="AJ559" s="20"/>
      <c r="AK559" s="20"/>
      <c r="AL559" s="20"/>
      <c r="AM559" s="20"/>
      <c r="AN559" s="20"/>
      <c r="AO559" s="20"/>
      <c r="AP559" s="20"/>
      <c r="AQ559" s="20"/>
      <c r="AR559" s="20"/>
      <c r="AS559" s="20"/>
      <c r="AT559" s="20"/>
      <c r="AU559" s="20"/>
      <c r="AV559" s="20"/>
      <c r="AW559" s="20"/>
      <c r="AX559" s="20"/>
      <c r="AY559" s="20"/>
      <c r="AZ559" s="20"/>
      <c r="BA559" s="20"/>
      <c r="BB559" s="20"/>
      <c r="BC559" s="20"/>
      <c r="BD559" s="20"/>
      <c r="BE559" s="20"/>
      <c r="BF559" s="20"/>
      <c r="BG559" s="20"/>
      <c r="BH559" s="20"/>
      <c r="BI559" s="20"/>
      <c r="BJ559" s="20"/>
      <c r="BK559" s="20"/>
      <c r="BL559" s="20"/>
      <c r="BM559" s="20"/>
      <c r="BN559" s="20"/>
    </row>
    <row r="560" spans="1:66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  <c r="AC560" s="20"/>
      <c r="AD560" s="20"/>
      <c r="AE560" s="20"/>
      <c r="AF560" s="20"/>
      <c r="AG560" s="20"/>
      <c r="AH560" s="20"/>
      <c r="AI560" s="20"/>
      <c r="AJ560" s="20"/>
      <c r="AK560" s="20"/>
      <c r="AL560" s="20"/>
      <c r="AM560" s="20"/>
      <c r="AN560" s="20"/>
      <c r="AO560" s="20"/>
      <c r="AP560" s="20"/>
      <c r="AQ560" s="20"/>
      <c r="AR560" s="20"/>
      <c r="AS560" s="20"/>
      <c r="AT560" s="20"/>
      <c r="AU560" s="20"/>
      <c r="AV560" s="20"/>
      <c r="AW560" s="20"/>
      <c r="AX560" s="20"/>
      <c r="AY560" s="20"/>
      <c r="AZ560" s="20"/>
      <c r="BA560" s="20"/>
      <c r="BB560" s="20"/>
      <c r="BC560" s="20"/>
      <c r="BD560" s="20"/>
      <c r="BE560" s="20"/>
      <c r="BF560" s="20"/>
      <c r="BG560" s="20"/>
      <c r="BH560" s="20"/>
      <c r="BI560" s="20"/>
      <c r="BJ560" s="20"/>
      <c r="BK560" s="20"/>
      <c r="BL560" s="20"/>
      <c r="BM560" s="20"/>
      <c r="BN560" s="20"/>
    </row>
    <row r="561" spans="1:66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  <c r="AC561" s="20"/>
      <c r="AD561" s="20"/>
      <c r="AE561" s="20"/>
      <c r="AF561" s="20"/>
      <c r="AG561" s="20"/>
      <c r="AH561" s="20"/>
      <c r="AI561" s="20"/>
      <c r="AJ561" s="20"/>
      <c r="AK561" s="20"/>
      <c r="AL561" s="20"/>
      <c r="AM561" s="20"/>
      <c r="AN561" s="20"/>
      <c r="AO561" s="20"/>
      <c r="AP561" s="20"/>
      <c r="AQ561" s="20"/>
      <c r="AR561" s="20"/>
      <c r="AS561" s="20"/>
      <c r="AT561" s="20"/>
      <c r="AU561" s="20"/>
      <c r="AV561" s="20"/>
      <c r="AW561" s="20"/>
      <c r="AX561" s="20"/>
      <c r="AY561" s="20"/>
      <c r="AZ561" s="20"/>
      <c r="BA561" s="20"/>
      <c r="BB561" s="20"/>
      <c r="BC561" s="20"/>
      <c r="BD561" s="20"/>
      <c r="BE561" s="20"/>
      <c r="BF561" s="20"/>
      <c r="BG561" s="20"/>
      <c r="BH561" s="20"/>
      <c r="BI561" s="20"/>
      <c r="BJ561" s="20"/>
      <c r="BK561" s="20"/>
      <c r="BL561" s="20"/>
      <c r="BM561" s="20"/>
      <c r="BN561" s="20"/>
    </row>
    <row r="562" spans="1:66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  <c r="AC562" s="20"/>
      <c r="AD562" s="20"/>
      <c r="AE562" s="20"/>
      <c r="AF562" s="20"/>
      <c r="AG562" s="20"/>
      <c r="AH562" s="20"/>
      <c r="AI562" s="20"/>
      <c r="AJ562" s="20"/>
      <c r="AK562" s="20"/>
      <c r="AL562" s="20"/>
      <c r="AM562" s="20"/>
      <c r="AN562" s="20"/>
      <c r="AO562" s="20"/>
      <c r="AP562" s="20"/>
      <c r="AQ562" s="20"/>
      <c r="AR562" s="20"/>
      <c r="AS562" s="20"/>
      <c r="AT562" s="20"/>
      <c r="AU562" s="20"/>
      <c r="AV562" s="20"/>
      <c r="AW562" s="20"/>
      <c r="AX562" s="20"/>
      <c r="AY562" s="20"/>
      <c r="AZ562" s="20"/>
      <c r="BA562" s="20"/>
      <c r="BB562" s="20"/>
      <c r="BC562" s="20"/>
      <c r="BD562" s="20"/>
      <c r="BE562" s="20"/>
      <c r="BF562" s="20"/>
      <c r="BG562" s="20"/>
      <c r="BH562" s="20"/>
      <c r="BI562" s="20"/>
      <c r="BJ562" s="20"/>
      <c r="BK562" s="20"/>
      <c r="BL562" s="20"/>
      <c r="BM562" s="20"/>
      <c r="BN562" s="20"/>
    </row>
    <row r="563" spans="1:66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  <c r="AC563" s="20"/>
      <c r="AD563" s="20"/>
      <c r="AE563" s="20"/>
      <c r="AF563" s="20"/>
      <c r="AG563" s="20"/>
      <c r="AH563" s="20"/>
      <c r="AI563" s="20"/>
      <c r="AJ563" s="20"/>
      <c r="AK563" s="20"/>
      <c r="AL563" s="20"/>
      <c r="AM563" s="20"/>
      <c r="AN563" s="20"/>
      <c r="AO563" s="20"/>
      <c r="AP563" s="20"/>
      <c r="AQ563" s="20"/>
      <c r="AR563" s="20"/>
      <c r="AS563" s="20"/>
      <c r="AT563" s="20"/>
      <c r="AU563" s="20"/>
      <c r="AV563" s="20"/>
      <c r="AW563" s="20"/>
      <c r="AX563" s="20"/>
      <c r="AY563" s="20"/>
      <c r="AZ563" s="20"/>
      <c r="BA563" s="20"/>
      <c r="BB563" s="20"/>
      <c r="BC563" s="20"/>
      <c r="BD563" s="20"/>
      <c r="BE563" s="20"/>
      <c r="BF563" s="20"/>
      <c r="BG563" s="20"/>
      <c r="BH563" s="20"/>
      <c r="BI563" s="20"/>
      <c r="BJ563" s="20"/>
      <c r="BK563" s="20"/>
      <c r="BL563" s="20"/>
      <c r="BM563" s="20"/>
      <c r="BN563" s="20"/>
    </row>
    <row r="564" spans="1:66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  <c r="AC564" s="20"/>
      <c r="AD564" s="20"/>
      <c r="AE564" s="20"/>
      <c r="AF564" s="20"/>
      <c r="AG564" s="20"/>
      <c r="AH564" s="20"/>
      <c r="AI564" s="20"/>
      <c r="AJ564" s="20"/>
      <c r="AK564" s="20"/>
      <c r="AL564" s="20"/>
      <c r="AM564" s="20"/>
      <c r="AN564" s="20"/>
      <c r="AO564" s="20"/>
      <c r="AP564" s="20"/>
      <c r="AQ564" s="20"/>
      <c r="AR564" s="20"/>
      <c r="AS564" s="20"/>
      <c r="AT564" s="20"/>
      <c r="AU564" s="20"/>
      <c r="AV564" s="20"/>
      <c r="AW564" s="20"/>
      <c r="AX564" s="20"/>
      <c r="AY564" s="20"/>
      <c r="AZ564" s="20"/>
      <c r="BA564" s="20"/>
      <c r="BB564" s="20"/>
      <c r="BC564" s="20"/>
      <c r="BD564" s="20"/>
      <c r="BE564" s="20"/>
      <c r="BF564" s="20"/>
      <c r="BG564" s="20"/>
      <c r="BH564" s="20"/>
      <c r="BI564" s="20"/>
      <c r="BJ564" s="20"/>
      <c r="BK564" s="20"/>
      <c r="BL564" s="20"/>
      <c r="BM564" s="20"/>
      <c r="BN564" s="20"/>
    </row>
    <row r="565" spans="1:66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  <c r="AC565" s="20"/>
      <c r="AD565" s="20"/>
      <c r="AE565" s="20"/>
      <c r="AF565" s="20"/>
      <c r="AG565" s="20"/>
      <c r="AH565" s="20"/>
      <c r="AI565" s="20"/>
      <c r="AJ565" s="20"/>
      <c r="AK565" s="20"/>
      <c r="AL565" s="20"/>
      <c r="AM565" s="20"/>
      <c r="AN565" s="20"/>
      <c r="AO565" s="20"/>
      <c r="AP565" s="20"/>
      <c r="AQ565" s="20"/>
      <c r="AR565" s="20"/>
      <c r="AS565" s="20"/>
      <c r="AT565" s="20"/>
      <c r="AU565" s="20"/>
      <c r="AV565" s="20"/>
      <c r="AW565" s="20"/>
      <c r="AX565" s="20"/>
      <c r="AY565" s="20"/>
      <c r="AZ565" s="20"/>
      <c r="BA565" s="20"/>
      <c r="BB565" s="20"/>
      <c r="BC565" s="20"/>
      <c r="BD565" s="20"/>
      <c r="BE565" s="20"/>
      <c r="BF565" s="20"/>
      <c r="BG565" s="20"/>
      <c r="BH565" s="20"/>
      <c r="BI565" s="20"/>
      <c r="BJ565" s="20"/>
      <c r="BK565" s="20"/>
      <c r="BL565" s="20"/>
      <c r="BM565" s="20"/>
      <c r="BN565" s="20"/>
    </row>
    <row r="566" spans="1:66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  <c r="AC566" s="20"/>
      <c r="AD566" s="20"/>
      <c r="AE566" s="20"/>
      <c r="AF566" s="20"/>
      <c r="AG566" s="20"/>
      <c r="AH566" s="20"/>
      <c r="AI566" s="20"/>
      <c r="AJ566" s="20"/>
      <c r="AK566" s="20"/>
      <c r="AL566" s="20"/>
      <c r="AM566" s="20"/>
      <c r="AN566" s="20"/>
      <c r="AO566" s="20"/>
      <c r="AP566" s="20"/>
      <c r="AQ566" s="20"/>
      <c r="AR566" s="20"/>
      <c r="AS566" s="20"/>
      <c r="AT566" s="20"/>
      <c r="AU566" s="20"/>
      <c r="AV566" s="20"/>
      <c r="AW566" s="20"/>
      <c r="AX566" s="20"/>
      <c r="AY566" s="20"/>
      <c r="AZ566" s="20"/>
      <c r="BA566" s="20"/>
      <c r="BB566" s="20"/>
      <c r="BC566" s="20"/>
      <c r="BD566" s="20"/>
      <c r="BE566" s="20"/>
      <c r="BF566" s="20"/>
      <c r="BG566" s="20"/>
      <c r="BH566" s="20"/>
      <c r="BI566" s="20"/>
      <c r="BJ566" s="20"/>
      <c r="BK566" s="20"/>
      <c r="BL566" s="20"/>
      <c r="BM566" s="20"/>
      <c r="BN566" s="20"/>
    </row>
    <row r="567" spans="1:66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  <c r="AC567" s="20"/>
      <c r="AD567" s="20"/>
      <c r="AE567" s="20"/>
      <c r="AF567" s="20"/>
      <c r="AG567" s="20"/>
      <c r="AH567" s="20"/>
      <c r="AI567" s="20"/>
      <c r="AJ567" s="20"/>
      <c r="AK567" s="20"/>
      <c r="AL567" s="20"/>
      <c r="AM567" s="20"/>
      <c r="AN567" s="20"/>
      <c r="AO567" s="20"/>
      <c r="AP567" s="20"/>
      <c r="AQ567" s="20"/>
      <c r="AR567" s="20"/>
      <c r="AS567" s="20"/>
      <c r="AT567" s="20"/>
      <c r="AU567" s="20"/>
      <c r="AV567" s="20"/>
      <c r="AW567" s="20"/>
      <c r="AX567" s="20"/>
      <c r="AY567" s="20"/>
      <c r="AZ567" s="20"/>
      <c r="BA567" s="20"/>
      <c r="BB567" s="20"/>
      <c r="BC567" s="20"/>
      <c r="BD567" s="20"/>
      <c r="BE567" s="20"/>
      <c r="BF567" s="20"/>
      <c r="BG567" s="20"/>
      <c r="BH567" s="20"/>
      <c r="BI567" s="20"/>
      <c r="BJ567" s="20"/>
      <c r="BK567" s="20"/>
      <c r="BL567" s="20"/>
      <c r="BM567" s="20"/>
      <c r="BN567" s="20"/>
    </row>
    <row r="568" spans="1:66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  <c r="AC568" s="20"/>
      <c r="AD568" s="20"/>
      <c r="AE568" s="20"/>
      <c r="AF568" s="20"/>
      <c r="AG568" s="20"/>
      <c r="AH568" s="20"/>
      <c r="AI568" s="20"/>
      <c r="AJ568" s="20"/>
      <c r="AK568" s="20"/>
      <c r="AL568" s="20"/>
      <c r="AM568" s="20"/>
      <c r="AN568" s="20"/>
      <c r="AO568" s="20"/>
      <c r="AP568" s="20"/>
      <c r="AQ568" s="20"/>
      <c r="AR568" s="20"/>
      <c r="AS568" s="20"/>
      <c r="AT568" s="20"/>
      <c r="AU568" s="20"/>
      <c r="AV568" s="20"/>
      <c r="AW568" s="20"/>
      <c r="AX568" s="20"/>
      <c r="AY568" s="20"/>
      <c r="AZ568" s="20"/>
      <c r="BA568" s="20"/>
      <c r="BB568" s="20"/>
      <c r="BC568" s="20"/>
      <c r="BD568" s="20"/>
      <c r="BE568" s="20"/>
      <c r="BF568" s="20"/>
      <c r="BG568" s="20"/>
      <c r="BH568" s="20"/>
      <c r="BI568" s="20"/>
      <c r="BJ568" s="20"/>
      <c r="BK568" s="20"/>
      <c r="BL568" s="20"/>
      <c r="BM568" s="20"/>
      <c r="BN568" s="20"/>
    </row>
    <row r="569" spans="1:66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  <c r="AC569" s="20"/>
      <c r="AD569" s="20"/>
      <c r="AE569" s="20"/>
      <c r="AF569" s="20"/>
      <c r="AG569" s="20"/>
      <c r="AH569" s="20"/>
      <c r="AI569" s="20"/>
      <c r="AJ569" s="20"/>
      <c r="AK569" s="20"/>
      <c r="AL569" s="20"/>
      <c r="AM569" s="20"/>
      <c r="AN569" s="20"/>
      <c r="AO569" s="20"/>
      <c r="AP569" s="20"/>
      <c r="AQ569" s="20"/>
      <c r="AR569" s="20"/>
      <c r="AS569" s="20"/>
      <c r="AT569" s="20"/>
      <c r="AU569" s="20"/>
      <c r="AV569" s="20"/>
      <c r="AW569" s="20"/>
      <c r="AX569" s="20"/>
      <c r="AY569" s="20"/>
      <c r="AZ569" s="20"/>
      <c r="BA569" s="20"/>
      <c r="BB569" s="20"/>
      <c r="BC569" s="20"/>
      <c r="BD569" s="20"/>
      <c r="BE569" s="20"/>
      <c r="BF569" s="20"/>
      <c r="BG569" s="20"/>
      <c r="BH569" s="20"/>
      <c r="BI569" s="20"/>
      <c r="BJ569" s="20"/>
      <c r="BK569" s="20"/>
      <c r="BL569" s="20"/>
      <c r="BM569" s="20"/>
      <c r="BN569" s="20"/>
    </row>
    <row r="570" spans="1:66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  <c r="AC570" s="20"/>
      <c r="AD570" s="20"/>
      <c r="AE570" s="20"/>
      <c r="AF570" s="20"/>
      <c r="AG570" s="20"/>
      <c r="AH570" s="20"/>
      <c r="AI570" s="20"/>
      <c r="AJ570" s="20"/>
      <c r="AK570" s="20"/>
      <c r="AL570" s="20"/>
      <c r="AM570" s="20"/>
      <c r="AN570" s="20"/>
      <c r="AO570" s="20"/>
      <c r="AP570" s="20"/>
      <c r="AQ570" s="20"/>
      <c r="AR570" s="20"/>
      <c r="AS570" s="20"/>
      <c r="AT570" s="20"/>
      <c r="AU570" s="20"/>
      <c r="AV570" s="20"/>
      <c r="AW570" s="20"/>
      <c r="AX570" s="20"/>
      <c r="AY570" s="20"/>
      <c r="AZ570" s="20"/>
      <c r="BA570" s="20"/>
      <c r="BB570" s="20"/>
      <c r="BC570" s="20"/>
      <c r="BD570" s="20"/>
      <c r="BE570" s="20"/>
      <c r="BF570" s="20"/>
      <c r="BG570" s="20"/>
      <c r="BH570" s="20"/>
      <c r="BI570" s="20"/>
      <c r="BJ570" s="20"/>
      <c r="BK570" s="20"/>
      <c r="BL570" s="20"/>
      <c r="BM570" s="20"/>
      <c r="BN570" s="20"/>
    </row>
    <row r="571" spans="1:66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  <c r="AC571" s="20"/>
      <c r="AD571" s="20"/>
      <c r="AE571" s="20"/>
      <c r="AF571" s="20"/>
      <c r="AG571" s="20"/>
      <c r="AH571" s="20"/>
      <c r="AI571" s="20"/>
      <c r="AJ571" s="20"/>
      <c r="AK571" s="20"/>
      <c r="AL571" s="20"/>
      <c r="AM571" s="20"/>
      <c r="AN571" s="20"/>
      <c r="AO571" s="20"/>
      <c r="AP571" s="20"/>
      <c r="AQ571" s="20"/>
      <c r="AR571" s="20"/>
      <c r="AS571" s="20"/>
      <c r="AT571" s="20"/>
      <c r="AU571" s="20"/>
      <c r="AV571" s="20"/>
      <c r="AW571" s="20"/>
      <c r="AX571" s="20"/>
      <c r="AY571" s="20"/>
      <c r="AZ571" s="20"/>
      <c r="BA571" s="20"/>
      <c r="BB571" s="20"/>
      <c r="BC571" s="20"/>
      <c r="BD571" s="20"/>
      <c r="BE571" s="20"/>
      <c r="BF571" s="20"/>
      <c r="BG571" s="20"/>
      <c r="BH571" s="20"/>
      <c r="BI571" s="20"/>
      <c r="BJ571" s="20"/>
      <c r="BK571" s="20"/>
      <c r="BL571" s="20"/>
      <c r="BM571" s="20"/>
      <c r="BN571" s="20"/>
    </row>
    <row r="572" spans="1:66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  <c r="AC572" s="20"/>
      <c r="AD572" s="20"/>
      <c r="AE572" s="20"/>
      <c r="AF572" s="20"/>
      <c r="AG572" s="20"/>
      <c r="AH572" s="20"/>
      <c r="AI572" s="20"/>
      <c r="AJ572" s="20"/>
      <c r="AK572" s="20"/>
      <c r="AL572" s="20"/>
      <c r="AM572" s="20"/>
      <c r="AN572" s="20"/>
      <c r="AO572" s="20"/>
      <c r="AP572" s="20"/>
      <c r="AQ572" s="20"/>
      <c r="AR572" s="20"/>
      <c r="AS572" s="20"/>
      <c r="AT572" s="20"/>
      <c r="AU572" s="20"/>
      <c r="AV572" s="20"/>
      <c r="AW572" s="20"/>
      <c r="AX572" s="20"/>
      <c r="AY572" s="20"/>
      <c r="AZ572" s="20"/>
      <c r="BA572" s="20"/>
      <c r="BB572" s="20"/>
      <c r="BC572" s="20"/>
      <c r="BD572" s="20"/>
      <c r="BE572" s="20"/>
      <c r="BF572" s="20"/>
      <c r="BG572" s="20"/>
      <c r="BH572" s="20"/>
      <c r="BI572" s="20"/>
      <c r="BJ572" s="20"/>
      <c r="BK572" s="20"/>
      <c r="BL572" s="20"/>
      <c r="BM572" s="20"/>
      <c r="BN572" s="20"/>
    </row>
    <row r="573" spans="1:66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  <c r="AC573" s="20"/>
      <c r="AD573" s="20"/>
      <c r="AE573" s="20"/>
      <c r="AF573" s="20"/>
      <c r="AG573" s="20"/>
      <c r="AH573" s="20"/>
      <c r="AI573" s="20"/>
      <c r="AJ573" s="20"/>
      <c r="AK573" s="20"/>
      <c r="AL573" s="20"/>
      <c r="AM573" s="20"/>
      <c r="AN573" s="20"/>
      <c r="AO573" s="20"/>
      <c r="AP573" s="20"/>
      <c r="AQ573" s="20"/>
      <c r="AR573" s="20"/>
      <c r="AS573" s="20"/>
      <c r="AT573" s="20"/>
      <c r="AU573" s="20"/>
      <c r="AV573" s="20"/>
      <c r="AW573" s="20"/>
      <c r="AX573" s="20"/>
      <c r="AY573" s="20"/>
      <c r="AZ573" s="20"/>
      <c r="BA573" s="20"/>
      <c r="BB573" s="20"/>
      <c r="BC573" s="20"/>
      <c r="BD573" s="20"/>
      <c r="BE573" s="20"/>
      <c r="BF573" s="20"/>
      <c r="BG573" s="20"/>
      <c r="BH573" s="20"/>
      <c r="BI573" s="20"/>
      <c r="BJ573" s="20"/>
      <c r="BK573" s="20"/>
      <c r="BL573" s="20"/>
      <c r="BM573" s="20"/>
      <c r="BN573" s="20"/>
    </row>
    <row r="574" spans="1:66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  <c r="AC574" s="20"/>
      <c r="AD574" s="20"/>
      <c r="AE574" s="20"/>
      <c r="AF574" s="20"/>
      <c r="AG574" s="20"/>
      <c r="AH574" s="20"/>
      <c r="AI574" s="20"/>
      <c r="AJ574" s="20"/>
      <c r="AK574" s="20"/>
      <c r="AL574" s="20"/>
      <c r="AM574" s="20"/>
      <c r="AN574" s="20"/>
      <c r="AO574" s="20"/>
      <c r="AP574" s="20"/>
      <c r="AQ574" s="20"/>
      <c r="AR574" s="20"/>
      <c r="AS574" s="20"/>
      <c r="AT574" s="20"/>
      <c r="AU574" s="20"/>
      <c r="AV574" s="20"/>
      <c r="AW574" s="20"/>
      <c r="AX574" s="20"/>
      <c r="AY574" s="20"/>
      <c r="AZ574" s="20"/>
      <c r="BA574" s="20"/>
      <c r="BB574" s="20"/>
      <c r="BC574" s="20"/>
      <c r="BD574" s="20"/>
      <c r="BE574" s="20"/>
      <c r="BF574" s="20"/>
      <c r="BG574" s="20"/>
      <c r="BH574" s="20"/>
      <c r="BI574" s="20"/>
      <c r="BJ574" s="20"/>
      <c r="BK574" s="20"/>
      <c r="BL574" s="20"/>
      <c r="BM574" s="20"/>
      <c r="BN574" s="20"/>
    </row>
    <row r="575" spans="1:66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  <c r="AC575" s="20"/>
      <c r="AD575" s="20"/>
      <c r="AE575" s="20"/>
      <c r="AF575" s="20"/>
      <c r="AG575" s="20"/>
      <c r="AH575" s="20"/>
      <c r="AI575" s="20"/>
      <c r="AJ575" s="20"/>
      <c r="AK575" s="20"/>
      <c r="AL575" s="20"/>
      <c r="AM575" s="20"/>
      <c r="AN575" s="20"/>
      <c r="AO575" s="20"/>
      <c r="AP575" s="20"/>
      <c r="AQ575" s="20"/>
      <c r="AR575" s="20"/>
      <c r="AS575" s="20"/>
      <c r="AT575" s="20"/>
      <c r="AU575" s="20"/>
      <c r="AV575" s="20"/>
      <c r="AW575" s="20"/>
      <c r="AX575" s="20"/>
      <c r="AY575" s="20"/>
      <c r="AZ575" s="20"/>
      <c r="BA575" s="20"/>
      <c r="BB575" s="20"/>
      <c r="BC575" s="20"/>
      <c r="BD575" s="20"/>
      <c r="BE575" s="20"/>
      <c r="BF575" s="20"/>
      <c r="BG575" s="20"/>
      <c r="BH575" s="20"/>
      <c r="BI575" s="20"/>
      <c r="BJ575" s="20"/>
      <c r="BK575" s="20"/>
      <c r="BL575" s="20"/>
      <c r="BM575" s="20"/>
      <c r="BN575" s="20"/>
    </row>
    <row r="576" spans="1:66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  <c r="AC576" s="20"/>
      <c r="AD576" s="20"/>
      <c r="AE576" s="20"/>
      <c r="AF576" s="20"/>
      <c r="AG576" s="20"/>
      <c r="AH576" s="20"/>
      <c r="AI576" s="20"/>
      <c r="AJ576" s="20"/>
      <c r="AK576" s="20"/>
      <c r="AL576" s="20"/>
      <c r="AM576" s="20"/>
      <c r="AN576" s="20"/>
      <c r="AO576" s="20"/>
      <c r="AP576" s="20"/>
      <c r="AQ576" s="20"/>
      <c r="AR576" s="20"/>
      <c r="AS576" s="20"/>
      <c r="AT576" s="20"/>
      <c r="AU576" s="20"/>
      <c r="AV576" s="20"/>
      <c r="AW576" s="20"/>
      <c r="AX576" s="20"/>
      <c r="AY576" s="20"/>
      <c r="AZ576" s="20"/>
      <c r="BA576" s="20"/>
      <c r="BB576" s="20"/>
      <c r="BC576" s="20"/>
      <c r="BD576" s="20"/>
      <c r="BE576" s="20"/>
      <c r="BF576" s="20"/>
      <c r="BG576" s="20"/>
      <c r="BH576" s="20"/>
      <c r="BI576" s="20"/>
      <c r="BJ576" s="20"/>
      <c r="BK576" s="20"/>
      <c r="BL576" s="20"/>
      <c r="BM576" s="20"/>
      <c r="BN576" s="20"/>
    </row>
    <row r="577" spans="1:66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  <c r="AC577" s="20"/>
      <c r="AD577" s="20"/>
      <c r="AE577" s="20"/>
      <c r="AF577" s="20"/>
      <c r="AG577" s="20"/>
      <c r="AH577" s="20"/>
      <c r="AI577" s="20"/>
      <c r="AJ577" s="20"/>
      <c r="AK577" s="20"/>
      <c r="AL577" s="20"/>
      <c r="AM577" s="20"/>
      <c r="AN577" s="20"/>
      <c r="AO577" s="20"/>
      <c r="AP577" s="20"/>
      <c r="AQ577" s="20"/>
      <c r="AR577" s="20"/>
      <c r="AS577" s="20"/>
      <c r="AT577" s="20"/>
      <c r="AU577" s="20"/>
      <c r="AV577" s="20"/>
      <c r="AW577" s="20"/>
      <c r="AX577" s="20"/>
      <c r="AY577" s="20"/>
      <c r="AZ577" s="20"/>
      <c r="BA577" s="20"/>
      <c r="BB577" s="20"/>
      <c r="BC577" s="20"/>
      <c r="BD577" s="20"/>
      <c r="BE577" s="20"/>
      <c r="BF577" s="20"/>
      <c r="BG577" s="20"/>
      <c r="BH577" s="20"/>
      <c r="BI577" s="20"/>
      <c r="BJ577" s="20"/>
      <c r="BK577" s="20"/>
      <c r="BL577" s="20"/>
      <c r="BM577" s="20"/>
      <c r="BN577" s="20"/>
    </row>
    <row r="578" spans="1:66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  <c r="AC578" s="20"/>
      <c r="AD578" s="20"/>
      <c r="AE578" s="20"/>
      <c r="AF578" s="20"/>
      <c r="AG578" s="20"/>
      <c r="AH578" s="20"/>
      <c r="AI578" s="20"/>
      <c r="AJ578" s="20"/>
      <c r="AK578" s="20"/>
      <c r="AL578" s="20"/>
      <c r="AM578" s="20"/>
      <c r="AN578" s="20"/>
      <c r="AO578" s="20"/>
      <c r="AP578" s="20"/>
      <c r="AQ578" s="20"/>
      <c r="AR578" s="20"/>
      <c r="AS578" s="20"/>
      <c r="AT578" s="20"/>
      <c r="AU578" s="20"/>
      <c r="AV578" s="20"/>
      <c r="AW578" s="20"/>
      <c r="AX578" s="20"/>
      <c r="AY578" s="20"/>
      <c r="AZ578" s="20"/>
      <c r="BA578" s="20"/>
      <c r="BB578" s="20"/>
      <c r="BC578" s="20"/>
      <c r="BD578" s="20"/>
      <c r="BE578" s="20"/>
      <c r="BF578" s="20"/>
      <c r="BG578" s="20"/>
      <c r="BH578" s="20"/>
      <c r="BI578" s="20"/>
      <c r="BJ578" s="20"/>
      <c r="BK578" s="20"/>
      <c r="BL578" s="20"/>
      <c r="BM578" s="20"/>
      <c r="BN578" s="20"/>
    </row>
    <row r="579" spans="1:66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  <c r="AC579" s="20"/>
      <c r="AD579" s="20"/>
      <c r="AE579" s="20"/>
      <c r="AF579" s="20"/>
      <c r="AG579" s="20"/>
      <c r="AH579" s="20"/>
      <c r="AI579" s="20"/>
      <c r="AJ579" s="20"/>
      <c r="AK579" s="20"/>
      <c r="AL579" s="20"/>
      <c r="AM579" s="20"/>
      <c r="AN579" s="20"/>
      <c r="AO579" s="20"/>
      <c r="AP579" s="20"/>
      <c r="AQ579" s="20"/>
      <c r="AR579" s="20"/>
      <c r="AS579" s="20"/>
      <c r="AT579" s="20"/>
      <c r="AU579" s="20"/>
      <c r="AV579" s="20"/>
      <c r="AW579" s="20"/>
      <c r="AX579" s="20"/>
      <c r="AY579" s="20"/>
      <c r="AZ579" s="20"/>
      <c r="BA579" s="20"/>
      <c r="BB579" s="20"/>
      <c r="BC579" s="20"/>
      <c r="BD579" s="20"/>
      <c r="BE579" s="20"/>
      <c r="BF579" s="20"/>
      <c r="BG579" s="20"/>
      <c r="BH579" s="20"/>
      <c r="BI579" s="20"/>
      <c r="BJ579" s="20"/>
      <c r="BK579" s="20"/>
      <c r="BL579" s="20"/>
      <c r="BM579" s="20"/>
      <c r="BN579" s="20"/>
    </row>
    <row r="580" spans="1:66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  <c r="AC580" s="20"/>
      <c r="AD580" s="20"/>
      <c r="AE580" s="20"/>
      <c r="AF580" s="20"/>
      <c r="AG580" s="20"/>
      <c r="AH580" s="20"/>
      <c r="AI580" s="20"/>
      <c r="AJ580" s="20"/>
      <c r="AK580" s="20"/>
      <c r="AL580" s="20"/>
      <c r="AM580" s="20"/>
      <c r="AN580" s="20"/>
      <c r="AO580" s="20"/>
      <c r="AP580" s="20"/>
      <c r="AQ580" s="20"/>
      <c r="AR580" s="20"/>
      <c r="AS580" s="20"/>
      <c r="AT580" s="20"/>
      <c r="AU580" s="20"/>
      <c r="AV580" s="20"/>
      <c r="AW580" s="20"/>
      <c r="AX580" s="20"/>
      <c r="AY580" s="20"/>
      <c r="AZ580" s="20"/>
      <c r="BA580" s="20"/>
      <c r="BB580" s="20"/>
      <c r="BC580" s="20"/>
      <c r="BD580" s="20"/>
      <c r="BE580" s="20"/>
      <c r="BF580" s="20"/>
      <c r="BG580" s="20"/>
      <c r="BH580" s="20"/>
      <c r="BI580" s="20"/>
      <c r="BJ580" s="20"/>
      <c r="BK580" s="20"/>
      <c r="BL580" s="20"/>
      <c r="BM580" s="20"/>
      <c r="BN580" s="20"/>
    </row>
    <row r="581" spans="1:66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  <c r="AC581" s="20"/>
      <c r="AD581" s="20"/>
      <c r="AE581" s="20"/>
      <c r="AF581" s="20"/>
      <c r="AG581" s="20"/>
      <c r="AH581" s="20"/>
      <c r="AI581" s="20"/>
      <c r="AJ581" s="20"/>
      <c r="AK581" s="20"/>
      <c r="AL581" s="20"/>
      <c r="AM581" s="20"/>
      <c r="AN581" s="20"/>
      <c r="AO581" s="20"/>
      <c r="AP581" s="20"/>
      <c r="AQ581" s="20"/>
      <c r="AR581" s="20"/>
      <c r="AS581" s="20"/>
      <c r="AT581" s="20"/>
      <c r="AU581" s="20"/>
      <c r="AV581" s="20"/>
      <c r="AW581" s="20"/>
      <c r="AX581" s="20"/>
      <c r="AY581" s="20"/>
      <c r="AZ581" s="20"/>
      <c r="BA581" s="20"/>
      <c r="BB581" s="20"/>
      <c r="BC581" s="20"/>
      <c r="BD581" s="20"/>
      <c r="BE581" s="20"/>
      <c r="BF581" s="20"/>
      <c r="BG581" s="20"/>
      <c r="BH581" s="20"/>
      <c r="BI581" s="20"/>
      <c r="BJ581" s="20"/>
      <c r="BK581" s="20"/>
      <c r="BL581" s="20"/>
      <c r="BM581" s="20"/>
      <c r="BN581" s="20"/>
    </row>
    <row r="582" spans="1:66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  <c r="AC582" s="20"/>
      <c r="AD582" s="20"/>
      <c r="AE582" s="20"/>
      <c r="AF582" s="20"/>
      <c r="AG582" s="20"/>
      <c r="AH582" s="20"/>
      <c r="AI582" s="20"/>
      <c r="AJ582" s="20"/>
      <c r="AK582" s="20"/>
      <c r="AL582" s="20"/>
      <c r="AM582" s="20"/>
      <c r="AN582" s="20"/>
      <c r="AO582" s="20"/>
      <c r="AP582" s="20"/>
      <c r="AQ582" s="20"/>
      <c r="AR582" s="20"/>
      <c r="AS582" s="20"/>
      <c r="AT582" s="20"/>
      <c r="AU582" s="20"/>
      <c r="AV582" s="20"/>
      <c r="AW582" s="20"/>
      <c r="AX582" s="20"/>
      <c r="AY582" s="20"/>
      <c r="AZ582" s="20"/>
      <c r="BA582" s="20"/>
      <c r="BB582" s="20"/>
      <c r="BC582" s="20"/>
      <c r="BD582" s="20"/>
      <c r="BE582" s="20"/>
      <c r="BF582" s="20"/>
      <c r="BG582" s="20"/>
      <c r="BH582" s="20"/>
      <c r="BI582" s="20"/>
      <c r="BJ582" s="20"/>
      <c r="BK582" s="20"/>
      <c r="BL582" s="20"/>
      <c r="BM582" s="20"/>
      <c r="BN582" s="20"/>
    </row>
    <row r="583" spans="1:66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  <c r="AC583" s="20"/>
      <c r="AD583" s="20"/>
      <c r="AE583" s="20"/>
      <c r="AF583" s="20"/>
      <c r="AG583" s="20"/>
      <c r="AH583" s="20"/>
      <c r="AI583" s="20"/>
      <c r="AJ583" s="20"/>
      <c r="AK583" s="20"/>
      <c r="AL583" s="20"/>
      <c r="AM583" s="20"/>
      <c r="AN583" s="20"/>
      <c r="AO583" s="20"/>
      <c r="AP583" s="20"/>
      <c r="AQ583" s="20"/>
      <c r="AR583" s="20"/>
      <c r="AS583" s="20"/>
      <c r="AT583" s="20"/>
      <c r="AU583" s="20"/>
      <c r="AV583" s="20"/>
      <c r="AW583" s="20"/>
      <c r="AX583" s="20"/>
      <c r="AY583" s="20"/>
      <c r="AZ583" s="20"/>
      <c r="BA583" s="20"/>
      <c r="BB583" s="20"/>
      <c r="BC583" s="20"/>
      <c r="BD583" s="20"/>
      <c r="BE583" s="20"/>
      <c r="BF583" s="20"/>
      <c r="BG583" s="20"/>
      <c r="BH583" s="20"/>
      <c r="BI583" s="20"/>
      <c r="BJ583" s="20"/>
      <c r="BK583" s="20"/>
      <c r="BL583" s="20"/>
      <c r="BM583" s="20"/>
      <c r="BN583" s="20"/>
    </row>
    <row r="584" spans="1:66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  <c r="AC584" s="20"/>
      <c r="AD584" s="20"/>
      <c r="AE584" s="20"/>
      <c r="AF584" s="20"/>
      <c r="AG584" s="20"/>
      <c r="AH584" s="20"/>
      <c r="AI584" s="20"/>
      <c r="AJ584" s="20"/>
      <c r="AK584" s="20"/>
      <c r="AL584" s="20"/>
      <c r="AM584" s="20"/>
      <c r="AN584" s="20"/>
      <c r="AO584" s="20"/>
      <c r="AP584" s="20"/>
      <c r="AQ584" s="20"/>
      <c r="AR584" s="20"/>
      <c r="AS584" s="20"/>
      <c r="AT584" s="20"/>
      <c r="AU584" s="20"/>
      <c r="AV584" s="20"/>
      <c r="AW584" s="20"/>
      <c r="AX584" s="20"/>
      <c r="AY584" s="20"/>
      <c r="AZ584" s="20"/>
      <c r="BA584" s="20"/>
      <c r="BB584" s="20"/>
      <c r="BC584" s="20"/>
      <c r="BD584" s="20"/>
      <c r="BE584" s="20"/>
      <c r="BF584" s="20"/>
      <c r="BG584" s="20"/>
      <c r="BH584" s="20"/>
      <c r="BI584" s="20"/>
      <c r="BJ584" s="20"/>
      <c r="BK584" s="20"/>
      <c r="BL584" s="20"/>
      <c r="BM584" s="20"/>
      <c r="BN584" s="20"/>
    </row>
    <row r="585" spans="1:66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  <c r="AC585" s="20"/>
      <c r="AD585" s="20"/>
      <c r="AE585" s="20"/>
      <c r="AF585" s="20"/>
      <c r="AG585" s="20"/>
      <c r="AH585" s="20"/>
      <c r="AI585" s="20"/>
      <c r="AJ585" s="20"/>
      <c r="AK585" s="20"/>
      <c r="AL585" s="20"/>
      <c r="AM585" s="20"/>
      <c r="AN585" s="20"/>
      <c r="AO585" s="20"/>
      <c r="AP585" s="20"/>
      <c r="AQ585" s="20"/>
      <c r="AR585" s="20"/>
      <c r="AS585" s="20"/>
      <c r="AT585" s="20"/>
      <c r="AU585" s="20"/>
      <c r="AV585" s="20"/>
      <c r="AW585" s="20"/>
      <c r="AX585" s="20"/>
      <c r="AY585" s="20"/>
      <c r="AZ585" s="20"/>
      <c r="BA585" s="20"/>
      <c r="BB585" s="20"/>
      <c r="BC585" s="20"/>
      <c r="BD585" s="20"/>
      <c r="BE585" s="20"/>
      <c r="BF585" s="20"/>
      <c r="BG585" s="20"/>
      <c r="BH585" s="20"/>
      <c r="BI585" s="20"/>
      <c r="BJ585" s="20"/>
      <c r="BK585" s="20"/>
      <c r="BL585" s="20"/>
      <c r="BM585" s="20"/>
      <c r="BN585" s="20"/>
    </row>
    <row r="586" spans="1:66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  <c r="AC586" s="20"/>
      <c r="AD586" s="20"/>
      <c r="AE586" s="20"/>
      <c r="AF586" s="20"/>
      <c r="AG586" s="20"/>
      <c r="AH586" s="20"/>
      <c r="AI586" s="20"/>
      <c r="AJ586" s="20"/>
      <c r="AK586" s="20"/>
      <c r="AL586" s="20"/>
      <c r="AM586" s="20"/>
      <c r="AN586" s="20"/>
      <c r="AO586" s="20"/>
      <c r="AP586" s="20"/>
      <c r="AQ586" s="20"/>
      <c r="AR586" s="20"/>
      <c r="AS586" s="20"/>
      <c r="AT586" s="20"/>
      <c r="AU586" s="20"/>
      <c r="AV586" s="20"/>
      <c r="AW586" s="20"/>
      <c r="AX586" s="20"/>
      <c r="AY586" s="20"/>
      <c r="AZ586" s="20"/>
      <c r="BA586" s="20"/>
      <c r="BB586" s="20"/>
      <c r="BC586" s="20"/>
      <c r="BD586" s="20"/>
      <c r="BE586" s="20"/>
      <c r="BF586" s="20"/>
      <c r="BG586" s="20"/>
      <c r="BH586" s="20"/>
      <c r="BI586" s="20"/>
      <c r="BJ586" s="20"/>
      <c r="BK586" s="20"/>
      <c r="BL586" s="20"/>
      <c r="BM586" s="20"/>
      <c r="BN586" s="20"/>
    </row>
    <row r="587" spans="1:66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  <c r="AC587" s="20"/>
      <c r="AD587" s="20"/>
      <c r="AE587" s="20"/>
      <c r="AF587" s="20"/>
      <c r="AG587" s="20"/>
      <c r="AH587" s="20"/>
      <c r="AI587" s="20"/>
      <c r="AJ587" s="20"/>
      <c r="AK587" s="20"/>
      <c r="AL587" s="20"/>
      <c r="AM587" s="20"/>
      <c r="AN587" s="20"/>
      <c r="AO587" s="20"/>
      <c r="AP587" s="20"/>
      <c r="AQ587" s="20"/>
      <c r="AR587" s="20"/>
      <c r="AS587" s="20"/>
      <c r="AT587" s="20"/>
      <c r="AU587" s="20"/>
      <c r="AV587" s="20"/>
      <c r="AW587" s="20"/>
      <c r="AX587" s="20"/>
      <c r="AY587" s="20"/>
      <c r="AZ587" s="20"/>
      <c r="BA587" s="20"/>
      <c r="BB587" s="20"/>
      <c r="BC587" s="20"/>
      <c r="BD587" s="20"/>
      <c r="BE587" s="20"/>
      <c r="BF587" s="20"/>
      <c r="BG587" s="20"/>
      <c r="BH587" s="20"/>
      <c r="BI587" s="20"/>
      <c r="BJ587" s="20"/>
      <c r="BK587" s="20"/>
      <c r="BL587" s="20"/>
      <c r="BM587" s="20"/>
      <c r="BN587" s="20"/>
    </row>
    <row r="588" spans="1:66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  <c r="AC588" s="20"/>
      <c r="AD588" s="20"/>
      <c r="AE588" s="20"/>
      <c r="AF588" s="20"/>
      <c r="AG588" s="20"/>
      <c r="AH588" s="20"/>
      <c r="AI588" s="20"/>
      <c r="AJ588" s="20"/>
      <c r="AK588" s="20"/>
      <c r="AL588" s="20"/>
      <c r="AM588" s="20"/>
      <c r="AN588" s="20"/>
      <c r="AO588" s="20"/>
      <c r="AP588" s="20"/>
      <c r="AQ588" s="20"/>
      <c r="AR588" s="20"/>
      <c r="AS588" s="20"/>
      <c r="AT588" s="20"/>
      <c r="AU588" s="20"/>
      <c r="AV588" s="20"/>
      <c r="AW588" s="20"/>
      <c r="AX588" s="20"/>
      <c r="AY588" s="20"/>
      <c r="AZ588" s="20"/>
      <c r="BA588" s="20"/>
      <c r="BB588" s="20"/>
      <c r="BC588" s="20"/>
      <c r="BD588" s="20"/>
      <c r="BE588" s="20"/>
      <c r="BF588" s="20"/>
      <c r="BG588" s="20"/>
      <c r="BH588" s="20"/>
      <c r="BI588" s="20"/>
      <c r="BJ588" s="20"/>
      <c r="BK588" s="20"/>
      <c r="BL588" s="20"/>
      <c r="BM588" s="20"/>
      <c r="BN588" s="20"/>
    </row>
    <row r="589" spans="1:66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  <c r="AC589" s="20"/>
      <c r="AD589" s="20"/>
      <c r="AE589" s="20"/>
      <c r="AF589" s="20"/>
      <c r="AG589" s="20"/>
      <c r="AH589" s="20"/>
      <c r="AI589" s="20"/>
      <c r="AJ589" s="20"/>
      <c r="AK589" s="20"/>
      <c r="AL589" s="20"/>
      <c r="AM589" s="20"/>
      <c r="AN589" s="20"/>
      <c r="AO589" s="20"/>
      <c r="AP589" s="20"/>
      <c r="AQ589" s="20"/>
      <c r="AR589" s="20"/>
      <c r="AS589" s="20"/>
      <c r="AT589" s="20"/>
      <c r="AU589" s="20"/>
      <c r="AV589" s="20"/>
      <c r="AW589" s="20"/>
      <c r="AX589" s="20"/>
      <c r="AY589" s="20"/>
      <c r="AZ589" s="20"/>
      <c r="BA589" s="20"/>
      <c r="BB589" s="20"/>
      <c r="BC589" s="20"/>
      <c r="BD589" s="20"/>
      <c r="BE589" s="20"/>
      <c r="BF589" s="20"/>
      <c r="BG589" s="20"/>
      <c r="BH589" s="20"/>
      <c r="BI589" s="20"/>
      <c r="BJ589" s="20"/>
      <c r="BK589" s="20"/>
      <c r="BL589" s="20"/>
      <c r="BM589" s="20"/>
      <c r="BN589" s="20"/>
    </row>
    <row r="590" spans="1:66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  <c r="AC590" s="20"/>
      <c r="AD590" s="20"/>
      <c r="AE590" s="20"/>
      <c r="AF590" s="20"/>
      <c r="AG590" s="20"/>
      <c r="AH590" s="20"/>
      <c r="AI590" s="20"/>
      <c r="AJ590" s="20"/>
      <c r="AK590" s="20"/>
      <c r="AL590" s="20"/>
      <c r="AM590" s="20"/>
      <c r="AN590" s="20"/>
      <c r="AO590" s="20"/>
      <c r="AP590" s="20"/>
      <c r="AQ590" s="20"/>
      <c r="AR590" s="20"/>
      <c r="AS590" s="20"/>
      <c r="AT590" s="20"/>
      <c r="AU590" s="20"/>
      <c r="AV590" s="20"/>
      <c r="AW590" s="20"/>
      <c r="AX590" s="20"/>
      <c r="AY590" s="20"/>
      <c r="AZ590" s="20"/>
      <c r="BA590" s="20"/>
      <c r="BB590" s="20"/>
      <c r="BC590" s="20"/>
      <c r="BD590" s="20"/>
      <c r="BE590" s="20"/>
      <c r="BF590" s="20"/>
      <c r="BG590" s="20"/>
      <c r="BH590" s="20"/>
      <c r="BI590" s="20"/>
      <c r="BJ590" s="20"/>
      <c r="BK590" s="20"/>
      <c r="BL590" s="20"/>
      <c r="BM590" s="20"/>
      <c r="BN590" s="20"/>
    </row>
    <row r="591" spans="1:66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  <c r="AC591" s="20"/>
      <c r="AD591" s="20"/>
      <c r="AE591" s="20"/>
      <c r="AF591" s="20"/>
      <c r="AG591" s="20"/>
      <c r="AH591" s="20"/>
      <c r="AI591" s="20"/>
      <c r="AJ591" s="20"/>
      <c r="AK591" s="20"/>
      <c r="AL591" s="20"/>
      <c r="AM591" s="20"/>
      <c r="AN591" s="20"/>
      <c r="AO591" s="20"/>
      <c r="AP591" s="20"/>
      <c r="AQ591" s="20"/>
      <c r="AR591" s="20"/>
      <c r="AS591" s="20"/>
      <c r="AT591" s="20"/>
      <c r="AU591" s="20"/>
      <c r="AV591" s="20"/>
      <c r="AW591" s="20"/>
      <c r="AX591" s="20"/>
      <c r="AY591" s="20"/>
      <c r="AZ591" s="20"/>
      <c r="BA591" s="20"/>
      <c r="BB591" s="20"/>
      <c r="BC591" s="20"/>
      <c r="BD591" s="20"/>
      <c r="BE591" s="20"/>
      <c r="BF591" s="20"/>
      <c r="BG591" s="20"/>
      <c r="BH591" s="20"/>
      <c r="BI591" s="20"/>
      <c r="BJ591" s="20"/>
      <c r="BK591" s="20"/>
      <c r="BL591" s="20"/>
      <c r="BM591" s="20"/>
      <c r="BN591" s="20"/>
    </row>
    <row r="592" spans="1:66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  <c r="AC592" s="20"/>
      <c r="AD592" s="20"/>
      <c r="AE592" s="20"/>
      <c r="AF592" s="20"/>
      <c r="AG592" s="20"/>
      <c r="AH592" s="20"/>
      <c r="AI592" s="20"/>
      <c r="AJ592" s="20"/>
      <c r="AK592" s="20"/>
      <c r="AL592" s="20"/>
      <c r="AM592" s="20"/>
      <c r="AN592" s="20"/>
      <c r="AO592" s="20"/>
      <c r="AP592" s="20"/>
      <c r="AQ592" s="20"/>
      <c r="AR592" s="20"/>
      <c r="AS592" s="20"/>
      <c r="AT592" s="20"/>
      <c r="AU592" s="20"/>
      <c r="AV592" s="20"/>
      <c r="AW592" s="20"/>
      <c r="AX592" s="20"/>
      <c r="AY592" s="20"/>
      <c r="AZ592" s="20"/>
      <c r="BA592" s="20"/>
      <c r="BB592" s="20"/>
      <c r="BC592" s="20"/>
      <c r="BD592" s="20"/>
      <c r="BE592" s="20"/>
      <c r="BF592" s="20"/>
      <c r="BG592" s="20"/>
      <c r="BH592" s="20"/>
      <c r="BI592" s="20"/>
      <c r="BJ592" s="20"/>
      <c r="BK592" s="20"/>
      <c r="BL592" s="20"/>
      <c r="BM592" s="20"/>
      <c r="BN592" s="20"/>
    </row>
    <row r="593" spans="1:66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  <c r="AC593" s="20"/>
      <c r="AD593" s="20"/>
      <c r="AE593" s="20"/>
      <c r="AF593" s="20"/>
      <c r="AG593" s="20"/>
      <c r="AH593" s="20"/>
      <c r="AI593" s="20"/>
      <c r="AJ593" s="20"/>
      <c r="AK593" s="20"/>
      <c r="AL593" s="20"/>
      <c r="AM593" s="20"/>
      <c r="AN593" s="20"/>
      <c r="AO593" s="20"/>
      <c r="AP593" s="20"/>
      <c r="AQ593" s="20"/>
      <c r="AR593" s="20"/>
      <c r="AS593" s="20"/>
      <c r="AT593" s="20"/>
      <c r="AU593" s="20"/>
      <c r="AV593" s="20"/>
      <c r="AW593" s="20"/>
      <c r="AX593" s="20"/>
      <c r="AY593" s="20"/>
      <c r="AZ593" s="20"/>
      <c r="BA593" s="20"/>
      <c r="BB593" s="20"/>
      <c r="BC593" s="20"/>
      <c r="BD593" s="20"/>
      <c r="BE593" s="20"/>
      <c r="BF593" s="20"/>
      <c r="BG593" s="20"/>
      <c r="BH593" s="20"/>
      <c r="BI593" s="20"/>
      <c r="BJ593" s="20"/>
      <c r="BK593" s="20"/>
      <c r="BL593" s="20"/>
      <c r="BM593" s="20"/>
      <c r="BN593" s="20"/>
    </row>
    <row r="594" spans="1:66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  <c r="AC594" s="20"/>
      <c r="AD594" s="20"/>
      <c r="AE594" s="20"/>
      <c r="AF594" s="20"/>
      <c r="AG594" s="20"/>
      <c r="AH594" s="20"/>
      <c r="AI594" s="20"/>
      <c r="AJ594" s="20"/>
      <c r="AK594" s="20"/>
      <c r="AL594" s="20"/>
      <c r="AM594" s="20"/>
      <c r="AN594" s="20"/>
      <c r="AO594" s="20"/>
      <c r="AP594" s="20"/>
      <c r="AQ594" s="20"/>
      <c r="AR594" s="20"/>
      <c r="AS594" s="20"/>
      <c r="AT594" s="20"/>
      <c r="AU594" s="20"/>
      <c r="AV594" s="20"/>
      <c r="AW594" s="20"/>
      <c r="AX594" s="20"/>
      <c r="AY594" s="20"/>
      <c r="AZ594" s="20"/>
      <c r="BA594" s="20"/>
      <c r="BB594" s="20"/>
      <c r="BC594" s="20"/>
      <c r="BD594" s="20"/>
      <c r="BE594" s="20"/>
      <c r="BF594" s="20"/>
      <c r="BG594" s="20"/>
      <c r="BH594" s="20"/>
      <c r="BI594" s="20"/>
      <c r="BJ594" s="20"/>
      <c r="BK594" s="20"/>
      <c r="BL594" s="20"/>
      <c r="BM594" s="20"/>
      <c r="BN594" s="20"/>
    </row>
    <row r="595" spans="1:66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  <c r="AC595" s="20"/>
      <c r="AD595" s="20"/>
      <c r="AE595" s="20"/>
      <c r="AF595" s="20"/>
      <c r="AG595" s="20"/>
      <c r="AH595" s="20"/>
      <c r="AI595" s="20"/>
      <c r="AJ595" s="20"/>
      <c r="AK595" s="20"/>
      <c r="AL595" s="20"/>
      <c r="AM595" s="20"/>
      <c r="AN595" s="20"/>
      <c r="AO595" s="20"/>
      <c r="AP595" s="20"/>
      <c r="AQ595" s="20"/>
      <c r="AR595" s="20"/>
      <c r="AS595" s="20"/>
      <c r="AT595" s="20"/>
      <c r="AU595" s="20"/>
      <c r="AV595" s="20"/>
      <c r="AW595" s="20"/>
      <c r="AX595" s="20"/>
      <c r="AY595" s="20"/>
      <c r="AZ595" s="20"/>
      <c r="BA595" s="20"/>
      <c r="BB595" s="20"/>
      <c r="BC595" s="20"/>
      <c r="BD595" s="20"/>
      <c r="BE595" s="20"/>
      <c r="BF595" s="20"/>
      <c r="BG595" s="20"/>
      <c r="BH595" s="20"/>
      <c r="BI595" s="20"/>
      <c r="BJ595" s="20"/>
      <c r="BK595" s="20"/>
      <c r="BL595" s="20"/>
      <c r="BM595" s="20"/>
      <c r="BN595" s="20"/>
    </row>
    <row r="596" spans="1:66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  <c r="AC596" s="20"/>
      <c r="AD596" s="20"/>
      <c r="AE596" s="20"/>
      <c r="AF596" s="20"/>
      <c r="AG596" s="20"/>
      <c r="AH596" s="20"/>
      <c r="AI596" s="20"/>
      <c r="AJ596" s="20"/>
      <c r="AK596" s="20"/>
      <c r="AL596" s="20"/>
      <c r="AM596" s="20"/>
      <c r="AN596" s="20"/>
      <c r="AO596" s="20"/>
      <c r="AP596" s="20"/>
      <c r="AQ596" s="20"/>
      <c r="AR596" s="20"/>
      <c r="AS596" s="20"/>
      <c r="AT596" s="20"/>
      <c r="AU596" s="20"/>
      <c r="AV596" s="20"/>
      <c r="AW596" s="20"/>
      <c r="AX596" s="20"/>
      <c r="AY596" s="20"/>
      <c r="AZ596" s="20"/>
      <c r="BA596" s="20"/>
      <c r="BB596" s="20"/>
      <c r="BC596" s="20"/>
      <c r="BD596" s="20"/>
      <c r="BE596" s="20"/>
      <c r="BF596" s="20"/>
      <c r="BG596" s="20"/>
      <c r="BH596" s="20"/>
      <c r="BI596" s="20"/>
      <c r="BJ596" s="20"/>
      <c r="BK596" s="20"/>
      <c r="BL596" s="20"/>
      <c r="BM596" s="20"/>
      <c r="BN596" s="20"/>
    </row>
    <row r="597" spans="1:66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  <c r="AC597" s="20"/>
      <c r="AD597" s="20"/>
      <c r="AE597" s="20"/>
      <c r="AF597" s="20"/>
      <c r="AG597" s="20"/>
      <c r="AH597" s="20"/>
      <c r="AI597" s="20"/>
      <c r="AJ597" s="20"/>
      <c r="AK597" s="20"/>
      <c r="AL597" s="20"/>
      <c r="AM597" s="20"/>
      <c r="AN597" s="20"/>
      <c r="AO597" s="20"/>
      <c r="AP597" s="20"/>
      <c r="AQ597" s="20"/>
      <c r="AR597" s="20"/>
      <c r="AS597" s="20"/>
      <c r="AT597" s="20"/>
      <c r="AU597" s="20"/>
      <c r="AV597" s="20"/>
      <c r="AW597" s="20"/>
      <c r="AX597" s="20"/>
      <c r="AY597" s="20"/>
      <c r="AZ597" s="20"/>
      <c r="BA597" s="20"/>
      <c r="BB597" s="20"/>
      <c r="BC597" s="20"/>
      <c r="BD597" s="20"/>
      <c r="BE597" s="20"/>
      <c r="BF597" s="20"/>
      <c r="BG597" s="20"/>
      <c r="BH597" s="20"/>
      <c r="BI597" s="20"/>
      <c r="BJ597" s="20"/>
      <c r="BK597" s="20"/>
      <c r="BL597" s="20"/>
      <c r="BM597" s="20"/>
      <c r="BN597" s="20"/>
    </row>
    <row r="598" spans="1:66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  <c r="AC598" s="20"/>
      <c r="AD598" s="20"/>
      <c r="AE598" s="20"/>
      <c r="AF598" s="20"/>
      <c r="AG598" s="20"/>
      <c r="AH598" s="20"/>
      <c r="AI598" s="20"/>
      <c r="AJ598" s="20"/>
      <c r="AK598" s="20"/>
      <c r="AL598" s="20"/>
      <c r="AM598" s="20"/>
      <c r="AN598" s="20"/>
      <c r="AO598" s="20"/>
      <c r="AP598" s="20"/>
      <c r="AQ598" s="20"/>
      <c r="AR598" s="20"/>
      <c r="AS598" s="20"/>
      <c r="AT598" s="20"/>
      <c r="AU598" s="20"/>
      <c r="AV598" s="20"/>
      <c r="AW598" s="20"/>
      <c r="AX598" s="20"/>
      <c r="AY598" s="20"/>
      <c r="AZ598" s="20"/>
      <c r="BA598" s="20"/>
      <c r="BB598" s="20"/>
      <c r="BC598" s="20"/>
      <c r="BD598" s="20"/>
      <c r="BE598" s="20"/>
      <c r="BF598" s="20"/>
      <c r="BG598" s="20"/>
      <c r="BH598" s="20"/>
      <c r="BI598" s="20"/>
      <c r="BJ598" s="20"/>
      <c r="BK598" s="20"/>
      <c r="BL598" s="20"/>
      <c r="BM598" s="20"/>
      <c r="BN598" s="20"/>
    </row>
    <row r="599" spans="1:66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  <c r="AC599" s="20"/>
      <c r="AD599" s="20"/>
      <c r="AE599" s="20"/>
      <c r="AF599" s="20"/>
      <c r="AG599" s="20"/>
      <c r="AH599" s="20"/>
      <c r="AI599" s="20"/>
      <c r="AJ599" s="20"/>
      <c r="AK599" s="20"/>
      <c r="AL599" s="20"/>
      <c r="AM599" s="20"/>
      <c r="AN599" s="20"/>
      <c r="AO599" s="20"/>
      <c r="AP599" s="20"/>
      <c r="AQ599" s="20"/>
      <c r="AR599" s="20"/>
      <c r="AS599" s="20"/>
      <c r="AT599" s="20"/>
      <c r="AU599" s="20"/>
      <c r="AV599" s="20"/>
      <c r="AW599" s="20"/>
      <c r="AX599" s="20"/>
      <c r="AY599" s="20"/>
      <c r="AZ599" s="20"/>
      <c r="BA599" s="20"/>
      <c r="BB599" s="20"/>
      <c r="BC599" s="20"/>
      <c r="BD599" s="20"/>
      <c r="BE599" s="20"/>
      <c r="BF599" s="20"/>
      <c r="BG599" s="20"/>
      <c r="BH599" s="20"/>
      <c r="BI599" s="20"/>
      <c r="BJ599" s="20"/>
      <c r="BK599" s="20"/>
      <c r="BL599" s="20"/>
      <c r="BM599" s="20"/>
      <c r="BN599" s="20"/>
    </row>
    <row r="600" spans="1:66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  <c r="AC600" s="20"/>
      <c r="AD600" s="20"/>
      <c r="AE600" s="20"/>
      <c r="AF600" s="20"/>
      <c r="AG600" s="20"/>
      <c r="AH600" s="20"/>
      <c r="AI600" s="20"/>
      <c r="AJ600" s="20"/>
      <c r="AK600" s="20"/>
      <c r="AL600" s="20"/>
      <c r="AM600" s="20"/>
      <c r="AN600" s="20"/>
      <c r="AO600" s="20"/>
      <c r="AP600" s="20"/>
      <c r="AQ600" s="20"/>
      <c r="AR600" s="20"/>
      <c r="AS600" s="20"/>
      <c r="AT600" s="20"/>
      <c r="AU600" s="20"/>
      <c r="AV600" s="20"/>
      <c r="AW600" s="20"/>
      <c r="AX600" s="20"/>
      <c r="AY600" s="20"/>
      <c r="AZ600" s="20"/>
      <c r="BA600" s="20"/>
      <c r="BB600" s="20"/>
      <c r="BC600" s="20"/>
      <c r="BD600" s="20"/>
      <c r="BE600" s="20"/>
      <c r="BF600" s="20"/>
      <c r="BG600" s="20"/>
      <c r="BH600" s="20"/>
      <c r="BI600" s="20"/>
      <c r="BJ600" s="20"/>
      <c r="BK600" s="20"/>
      <c r="BL600" s="20"/>
      <c r="BM600" s="20"/>
      <c r="BN600" s="20"/>
    </row>
    <row r="601" spans="1:66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  <c r="AC601" s="20"/>
      <c r="AD601" s="20"/>
      <c r="AE601" s="20"/>
      <c r="AF601" s="20"/>
      <c r="AG601" s="20"/>
      <c r="AH601" s="20"/>
      <c r="AI601" s="20"/>
      <c r="AJ601" s="20"/>
      <c r="AK601" s="20"/>
      <c r="AL601" s="20"/>
      <c r="AM601" s="20"/>
      <c r="AN601" s="20"/>
      <c r="AO601" s="20"/>
      <c r="AP601" s="20"/>
      <c r="AQ601" s="20"/>
      <c r="AR601" s="20"/>
      <c r="AS601" s="20"/>
      <c r="AT601" s="20"/>
      <c r="AU601" s="20"/>
      <c r="AV601" s="20"/>
      <c r="AW601" s="20"/>
      <c r="AX601" s="20"/>
      <c r="AY601" s="20"/>
      <c r="AZ601" s="20"/>
      <c r="BA601" s="20"/>
      <c r="BB601" s="20"/>
      <c r="BC601" s="20"/>
      <c r="BD601" s="20"/>
      <c r="BE601" s="20"/>
      <c r="BF601" s="20"/>
      <c r="BG601" s="20"/>
      <c r="BH601" s="20"/>
      <c r="BI601" s="20"/>
      <c r="BJ601" s="20"/>
      <c r="BK601" s="20"/>
      <c r="BL601" s="20"/>
      <c r="BM601" s="20"/>
      <c r="BN601" s="20"/>
    </row>
    <row r="602" spans="1:66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  <c r="AC602" s="20"/>
      <c r="AD602" s="20"/>
      <c r="AE602" s="20"/>
      <c r="AF602" s="20"/>
      <c r="AG602" s="20"/>
      <c r="AH602" s="20"/>
      <c r="AI602" s="20"/>
      <c r="AJ602" s="20"/>
      <c r="AK602" s="20"/>
      <c r="AL602" s="20"/>
      <c r="AM602" s="20"/>
      <c r="AN602" s="20"/>
      <c r="AO602" s="20"/>
      <c r="AP602" s="20"/>
      <c r="AQ602" s="20"/>
      <c r="AR602" s="20"/>
      <c r="AS602" s="20"/>
      <c r="AT602" s="20"/>
      <c r="AU602" s="20"/>
      <c r="AV602" s="20"/>
      <c r="AW602" s="20"/>
      <c r="AX602" s="20"/>
      <c r="AY602" s="20"/>
      <c r="AZ602" s="20"/>
      <c r="BA602" s="20"/>
      <c r="BB602" s="20"/>
      <c r="BC602" s="20"/>
      <c r="BD602" s="20"/>
      <c r="BE602" s="20"/>
      <c r="BF602" s="20"/>
      <c r="BG602" s="20"/>
      <c r="BH602" s="20"/>
      <c r="BI602" s="20"/>
      <c r="BJ602" s="20"/>
      <c r="BK602" s="20"/>
      <c r="BL602" s="20"/>
      <c r="BM602" s="20"/>
      <c r="BN602" s="20"/>
    </row>
    <row r="603" spans="1:66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  <c r="AC603" s="20"/>
      <c r="AD603" s="20"/>
      <c r="AE603" s="20"/>
      <c r="AF603" s="20"/>
      <c r="AG603" s="20"/>
      <c r="AH603" s="20"/>
      <c r="AI603" s="20"/>
      <c r="AJ603" s="20"/>
      <c r="AK603" s="20"/>
      <c r="AL603" s="20"/>
      <c r="AM603" s="20"/>
      <c r="AN603" s="20"/>
      <c r="AO603" s="20"/>
      <c r="AP603" s="20"/>
      <c r="AQ603" s="20"/>
      <c r="AR603" s="20"/>
      <c r="AS603" s="20"/>
      <c r="AT603" s="20"/>
      <c r="AU603" s="20"/>
      <c r="AV603" s="20"/>
      <c r="AW603" s="20"/>
      <c r="AX603" s="20"/>
      <c r="AY603" s="20"/>
      <c r="AZ603" s="20"/>
      <c r="BA603" s="20"/>
      <c r="BB603" s="20"/>
      <c r="BC603" s="20"/>
      <c r="BD603" s="20"/>
      <c r="BE603" s="20"/>
      <c r="BF603" s="20"/>
      <c r="BG603" s="20"/>
      <c r="BH603" s="20"/>
      <c r="BI603" s="20"/>
      <c r="BJ603" s="20"/>
      <c r="BK603" s="20"/>
      <c r="BL603" s="20"/>
      <c r="BM603" s="20"/>
      <c r="BN603" s="20"/>
    </row>
    <row r="604" spans="1:66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  <c r="AC604" s="20"/>
      <c r="AD604" s="20"/>
      <c r="AE604" s="20"/>
      <c r="AF604" s="20"/>
      <c r="AG604" s="20"/>
      <c r="AH604" s="20"/>
      <c r="AI604" s="20"/>
      <c r="AJ604" s="20"/>
      <c r="AK604" s="20"/>
      <c r="AL604" s="20"/>
      <c r="AM604" s="20"/>
      <c r="AN604" s="20"/>
      <c r="AO604" s="20"/>
      <c r="AP604" s="20"/>
      <c r="AQ604" s="20"/>
      <c r="AR604" s="20"/>
      <c r="AS604" s="20"/>
      <c r="AT604" s="20"/>
      <c r="AU604" s="20"/>
      <c r="AV604" s="20"/>
      <c r="AW604" s="20"/>
      <c r="AX604" s="20"/>
      <c r="AY604" s="20"/>
      <c r="AZ604" s="20"/>
      <c r="BA604" s="20"/>
      <c r="BB604" s="20"/>
      <c r="BC604" s="20"/>
      <c r="BD604" s="20"/>
      <c r="BE604" s="20"/>
      <c r="BF604" s="20"/>
      <c r="BG604" s="20"/>
      <c r="BH604" s="20"/>
      <c r="BI604" s="20"/>
      <c r="BJ604" s="20"/>
      <c r="BK604" s="20"/>
      <c r="BL604" s="20"/>
      <c r="BM604" s="20"/>
      <c r="BN604" s="20"/>
    </row>
    <row r="605" spans="1:66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  <c r="AC605" s="20"/>
      <c r="AD605" s="20"/>
      <c r="AE605" s="20"/>
      <c r="AF605" s="20"/>
      <c r="AG605" s="20"/>
      <c r="AH605" s="20"/>
      <c r="AI605" s="20"/>
      <c r="AJ605" s="20"/>
      <c r="AK605" s="20"/>
      <c r="AL605" s="20"/>
      <c r="AM605" s="20"/>
      <c r="AN605" s="20"/>
      <c r="AO605" s="20"/>
      <c r="AP605" s="20"/>
      <c r="AQ605" s="20"/>
      <c r="AR605" s="20"/>
      <c r="AS605" s="20"/>
      <c r="AT605" s="20"/>
      <c r="AU605" s="20"/>
      <c r="AV605" s="20"/>
      <c r="AW605" s="20"/>
      <c r="AX605" s="20"/>
      <c r="AY605" s="20"/>
      <c r="AZ605" s="20"/>
      <c r="BA605" s="20"/>
      <c r="BB605" s="20"/>
      <c r="BC605" s="20"/>
      <c r="BD605" s="20"/>
      <c r="BE605" s="20"/>
      <c r="BF605" s="20"/>
      <c r="BG605" s="20"/>
      <c r="BH605" s="20"/>
      <c r="BI605" s="20"/>
      <c r="BJ605" s="20"/>
      <c r="BK605" s="20"/>
      <c r="BL605" s="20"/>
      <c r="BM605" s="20"/>
      <c r="BN605" s="20"/>
    </row>
    <row r="606" spans="1:66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  <c r="AC606" s="20"/>
      <c r="AD606" s="20"/>
      <c r="AE606" s="20"/>
      <c r="AF606" s="20"/>
      <c r="AG606" s="20"/>
      <c r="AH606" s="20"/>
      <c r="AI606" s="20"/>
      <c r="AJ606" s="20"/>
      <c r="AK606" s="20"/>
      <c r="AL606" s="20"/>
      <c r="AM606" s="20"/>
      <c r="AN606" s="20"/>
      <c r="AO606" s="20"/>
      <c r="AP606" s="20"/>
      <c r="AQ606" s="20"/>
      <c r="AR606" s="20"/>
      <c r="AS606" s="20"/>
      <c r="AT606" s="20"/>
      <c r="AU606" s="20"/>
      <c r="AV606" s="20"/>
      <c r="AW606" s="20"/>
      <c r="AX606" s="20"/>
      <c r="AY606" s="20"/>
      <c r="AZ606" s="20"/>
      <c r="BA606" s="20"/>
      <c r="BB606" s="20"/>
      <c r="BC606" s="20"/>
      <c r="BD606" s="20"/>
      <c r="BE606" s="20"/>
      <c r="BF606" s="20"/>
      <c r="BG606" s="20"/>
      <c r="BH606" s="20"/>
      <c r="BI606" s="20"/>
      <c r="BJ606" s="20"/>
      <c r="BK606" s="20"/>
      <c r="BL606" s="20"/>
      <c r="BM606" s="20"/>
      <c r="BN606" s="20"/>
    </row>
    <row r="607" spans="1:66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  <c r="AC607" s="20"/>
      <c r="AD607" s="20"/>
      <c r="AE607" s="20"/>
      <c r="AF607" s="20"/>
      <c r="AG607" s="20"/>
      <c r="AH607" s="20"/>
      <c r="AI607" s="20"/>
      <c r="AJ607" s="20"/>
      <c r="AK607" s="20"/>
      <c r="AL607" s="20"/>
      <c r="AM607" s="20"/>
      <c r="AN607" s="20"/>
      <c r="AO607" s="20"/>
      <c r="AP607" s="20"/>
      <c r="AQ607" s="20"/>
      <c r="AR607" s="20"/>
      <c r="AS607" s="20"/>
      <c r="AT607" s="20"/>
      <c r="AU607" s="20"/>
      <c r="AV607" s="20"/>
      <c r="AW607" s="20"/>
      <c r="AX607" s="20"/>
      <c r="AY607" s="20"/>
      <c r="AZ607" s="20"/>
      <c r="BA607" s="20"/>
      <c r="BB607" s="20"/>
      <c r="BC607" s="20"/>
      <c r="BD607" s="20"/>
      <c r="BE607" s="20"/>
      <c r="BF607" s="20"/>
      <c r="BG607" s="20"/>
      <c r="BH607" s="20"/>
      <c r="BI607" s="20"/>
      <c r="BJ607" s="20"/>
      <c r="BK607" s="20"/>
      <c r="BL607" s="20"/>
      <c r="BM607" s="20"/>
      <c r="BN607" s="20"/>
    </row>
    <row r="608" spans="1:66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  <c r="AC608" s="20"/>
      <c r="AD608" s="20"/>
      <c r="AE608" s="20"/>
      <c r="AF608" s="20"/>
      <c r="AG608" s="20"/>
      <c r="AH608" s="20"/>
      <c r="AI608" s="20"/>
      <c r="AJ608" s="20"/>
      <c r="AK608" s="20"/>
      <c r="AL608" s="20"/>
      <c r="AM608" s="20"/>
      <c r="AN608" s="20"/>
      <c r="AO608" s="20"/>
      <c r="AP608" s="20"/>
      <c r="AQ608" s="20"/>
      <c r="AR608" s="20"/>
      <c r="AS608" s="20"/>
      <c r="AT608" s="20"/>
      <c r="AU608" s="20"/>
      <c r="AV608" s="20"/>
      <c r="AW608" s="20"/>
      <c r="AX608" s="20"/>
      <c r="AY608" s="20"/>
      <c r="AZ608" s="20"/>
      <c r="BA608" s="20"/>
      <c r="BB608" s="20"/>
      <c r="BC608" s="20"/>
      <c r="BD608" s="20"/>
      <c r="BE608" s="20"/>
      <c r="BF608" s="20"/>
      <c r="BG608" s="20"/>
      <c r="BH608" s="20"/>
      <c r="BI608" s="20"/>
      <c r="BJ608" s="20"/>
      <c r="BK608" s="20"/>
      <c r="BL608" s="20"/>
      <c r="BM608" s="20"/>
      <c r="BN608" s="20"/>
    </row>
    <row r="609" spans="1:66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  <c r="AC609" s="20"/>
      <c r="AD609" s="20"/>
      <c r="AE609" s="20"/>
      <c r="AF609" s="20"/>
      <c r="AG609" s="20"/>
      <c r="AH609" s="20"/>
      <c r="AI609" s="20"/>
      <c r="AJ609" s="20"/>
      <c r="AK609" s="20"/>
      <c r="AL609" s="20"/>
      <c r="AM609" s="20"/>
      <c r="AN609" s="20"/>
      <c r="AO609" s="20"/>
      <c r="AP609" s="20"/>
      <c r="AQ609" s="20"/>
      <c r="AR609" s="20"/>
      <c r="AS609" s="20"/>
      <c r="AT609" s="20"/>
      <c r="AU609" s="20"/>
      <c r="AV609" s="20"/>
      <c r="AW609" s="20"/>
      <c r="AX609" s="20"/>
      <c r="AY609" s="20"/>
      <c r="AZ609" s="20"/>
      <c r="BA609" s="20"/>
      <c r="BB609" s="20"/>
      <c r="BC609" s="20"/>
      <c r="BD609" s="20"/>
      <c r="BE609" s="20"/>
      <c r="BF609" s="20"/>
      <c r="BG609" s="20"/>
      <c r="BH609" s="20"/>
      <c r="BI609" s="20"/>
      <c r="BJ609" s="20"/>
      <c r="BK609" s="20"/>
      <c r="BL609" s="20"/>
      <c r="BM609" s="20"/>
      <c r="BN609" s="20"/>
    </row>
    <row r="610" spans="1:66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  <c r="AC610" s="20"/>
      <c r="AD610" s="20"/>
      <c r="AE610" s="20"/>
      <c r="AF610" s="20"/>
      <c r="AG610" s="20"/>
      <c r="AH610" s="20"/>
      <c r="AI610" s="20"/>
      <c r="AJ610" s="20"/>
      <c r="AK610" s="20"/>
      <c r="AL610" s="20"/>
      <c r="AM610" s="20"/>
      <c r="AN610" s="20"/>
      <c r="AO610" s="20"/>
      <c r="AP610" s="20"/>
      <c r="AQ610" s="20"/>
      <c r="AR610" s="20"/>
      <c r="AS610" s="20"/>
      <c r="AT610" s="20"/>
      <c r="AU610" s="20"/>
      <c r="AV610" s="20"/>
      <c r="AW610" s="20"/>
      <c r="AX610" s="20"/>
      <c r="AY610" s="20"/>
      <c r="AZ610" s="20"/>
      <c r="BA610" s="20"/>
      <c r="BB610" s="20"/>
      <c r="BC610" s="20"/>
      <c r="BD610" s="20"/>
      <c r="BE610" s="20"/>
      <c r="BF610" s="20"/>
      <c r="BG610" s="20"/>
      <c r="BH610" s="20"/>
      <c r="BI610" s="20"/>
      <c r="BJ610" s="20"/>
      <c r="BK610" s="20"/>
      <c r="BL610" s="20"/>
      <c r="BM610" s="20"/>
      <c r="BN610" s="20"/>
    </row>
    <row r="611" spans="1:66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  <c r="AC611" s="20"/>
      <c r="AD611" s="20"/>
      <c r="AE611" s="20"/>
      <c r="AF611" s="20"/>
      <c r="AG611" s="20"/>
      <c r="AH611" s="20"/>
      <c r="AI611" s="20"/>
      <c r="AJ611" s="20"/>
      <c r="AK611" s="20"/>
      <c r="AL611" s="20"/>
      <c r="AM611" s="20"/>
      <c r="AN611" s="20"/>
      <c r="AO611" s="20"/>
      <c r="AP611" s="20"/>
      <c r="AQ611" s="20"/>
      <c r="AR611" s="20"/>
      <c r="AS611" s="20"/>
      <c r="AT611" s="20"/>
      <c r="AU611" s="20"/>
      <c r="AV611" s="20"/>
      <c r="AW611" s="20"/>
      <c r="AX611" s="20"/>
      <c r="AY611" s="20"/>
      <c r="AZ611" s="20"/>
      <c r="BA611" s="20"/>
      <c r="BB611" s="20"/>
      <c r="BC611" s="20"/>
      <c r="BD611" s="20"/>
      <c r="BE611" s="20"/>
      <c r="BF611" s="20"/>
      <c r="BG611" s="20"/>
      <c r="BH611" s="20"/>
      <c r="BI611" s="20"/>
      <c r="BJ611" s="20"/>
      <c r="BK611" s="20"/>
      <c r="BL611" s="20"/>
      <c r="BM611" s="20"/>
      <c r="BN611" s="20"/>
    </row>
    <row r="612" spans="1:66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  <c r="AC612" s="20"/>
      <c r="AD612" s="20"/>
      <c r="AE612" s="20"/>
      <c r="AF612" s="20"/>
      <c r="AG612" s="20"/>
      <c r="AH612" s="20"/>
      <c r="AI612" s="20"/>
      <c r="AJ612" s="20"/>
      <c r="AK612" s="20"/>
      <c r="AL612" s="20"/>
      <c r="AM612" s="20"/>
      <c r="AN612" s="20"/>
      <c r="AO612" s="20"/>
      <c r="AP612" s="20"/>
      <c r="AQ612" s="20"/>
      <c r="AR612" s="20"/>
      <c r="AS612" s="20"/>
      <c r="AT612" s="20"/>
      <c r="AU612" s="20"/>
      <c r="AV612" s="20"/>
      <c r="AW612" s="20"/>
      <c r="AX612" s="20"/>
      <c r="AY612" s="20"/>
      <c r="AZ612" s="20"/>
      <c r="BA612" s="20"/>
      <c r="BB612" s="20"/>
      <c r="BC612" s="20"/>
      <c r="BD612" s="20"/>
      <c r="BE612" s="20"/>
      <c r="BF612" s="20"/>
      <c r="BG612" s="20"/>
      <c r="BH612" s="20"/>
      <c r="BI612" s="20"/>
      <c r="BJ612" s="20"/>
      <c r="BK612" s="20"/>
      <c r="BL612" s="20"/>
      <c r="BM612" s="20"/>
      <c r="BN612" s="20"/>
    </row>
    <row r="613" spans="1:66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  <c r="AC613" s="20"/>
      <c r="AD613" s="20"/>
      <c r="AE613" s="20"/>
      <c r="AF613" s="20"/>
      <c r="AG613" s="20"/>
      <c r="AH613" s="20"/>
      <c r="AI613" s="20"/>
      <c r="AJ613" s="20"/>
      <c r="AK613" s="20"/>
      <c r="AL613" s="20"/>
      <c r="AM613" s="20"/>
      <c r="AN613" s="20"/>
      <c r="AO613" s="20"/>
      <c r="AP613" s="20"/>
      <c r="AQ613" s="20"/>
      <c r="AR613" s="20"/>
      <c r="AS613" s="20"/>
      <c r="AT613" s="20"/>
      <c r="AU613" s="20"/>
      <c r="AV613" s="20"/>
      <c r="AW613" s="20"/>
      <c r="AX613" s="20"/>
      <c r="AY613" s="20"/>
      <c r="AZ613" s="20"/>
      <c r="BA613" s="20"/>
      <c r="BB613" s="20"/>
      <c r="BC613" s="20"/>
      <c r="BD613" s="20"/>
      <c r="BE613" s="20"/>
      <c r="BF613" s="20"/>
      <c r="BG613" s="20"/>
      <c r="BH613" s="20"/>
      <c r="BI613" s="20"/>
      <c r="BJ613" s="20"/>
      <c r="BK613" s="20"/>
      <c r="BL613" s="20"/>
      <c r="BM613" s="20"/>
      <c r="BN613" s="20"/>
    </row>
    <row r="614" spans="1:66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  <c r="AC614" s="20"/>
      <c r="AD614" s="20"/>
      <c r="AE614" s="20"/>
      <c r="AF614" s="20"/>
      <c r="AG614" s="20"/>
      <c r="AH614" s="20"/>
      <c r="AI614" s="20"/>
      <c r="AJ614" s="20"/>
      <c r="AK614" s="20"/>
      <c r="AL614" s="20"/>
      <c r="AM614" s="20"/>
      <c r="AN614" s="20"/>
      <c r="AO614" s="20"/>
      <c r="AP614" s="20"/>
      <c r="AQ614" s="20"/>
      <c r="AR614" s="20"/>
      <c r="AS614" s="20"/>
      <c r="AT614" s="20"/>
      <c r="AU614" s="20"/>
      <c r="AV614" s="20"/>
      <c r="AW614" s="20"/>
      <c r="AX614" s="20"/>
      <c r="AY614" s="20"/>
      <c r="AZ614" s="20"/>
      <c r="BA614" s="20"/>
      <c r="BB614" s="20"/>
      <c r="BC614" s="20"/>
      <c r="BD614" s="20"/>
      <c r="BE614" s="20"/>
      <c r="BF614" s="20"/>
      <c r="BG614" s="20"/>
      <c r="BH614" s="20"/>
      <c r="BI614" s="20"/>
      <c r="BJ614" s="20"/>
      <c r="BK614" s="20"/>
      <c r="BL614" s="20"/>
      <c r="BM614" s="20"/>
      <c r="BN614" s="20"/>
    </row>
    <row r="615" spans="1:66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  <c r="AC615" s="20"/>
      <c r="AD615" s="20"/>
      <c r="AE615" s="20"/>
      <c r="AF615" s="20"/>
      <c r="AG615" s="20"/>
      <c r="AH615" s="20"/>
      <c r="AI615" s="20"/>
      <c r="AJ615" s="20"/>
      <c r="AK615" s="20"/>
      <c r="AL615" s="20"/>
      <c r="AM615" s="20"/>
      <c r="AN615" s="20"/>
      <c r="AO615" s="20"/>
      <c r="AP615" s="20"/>
      <c r="AQ615" s="20"/>
      <c r="AR615" s="20"/>
      <c r="AS615" s="20"/>
      <c r="AT615" s="20"/>
      <c r="AU615" s="20"/>
      <c r="AV615" s="20"/>
      <c r="AW615" s="20"/>
      <c r="AX615" s="20"/>
      <c r="AY615" s="20"/>
      <c r="AZ615" s="20"/>
      <c r="BA615" s="20"/>
      <c r="BB615" s="20"/>
      <c r="BC615" s="20"/>
      <c r="BD615" s="20"/>
      <c r="BE615" s="20"/>
      <c r="BF615" s="20"/>
      <c r="BG615" s="20"/>
      <c r="BH615" s="20"/>
      <c r="BI615" s="20"/>
      <c r="BJ615" s="20"/>
      <c r="BK615" s="20"/>
      <c r="BL615" s="20"/>
      <c r="BM615" s="20"/>
      <c r="BN615" s="20"/>
    </row>
    <row r="616" spans="1:66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  <c r="AC616" s="20"/>
      <c r="AD616" s="20"/>
      <c r="AE616" s="20"/>
      <c r="AF616" s="20"/>
      <c r="AG616" s="20"/>
      <c r="AH616" s="20"/>
      <c r="AI616" s="20"/>
      <c r="AJ616" s="20"/>
      <c r="AK616" s="20"/>
      <c r="AL616" s="20"/>
      <c r="AM616" s="20"/>
      <c r="AN616" s="20"/>
      <c r="AO616" s="20"/>
      <c r="AP616" s="20"/>
      <c r="AQ616" s="20"/>
      <c r="AR616" s="20"/>
      <c r="AS616" s="20"/>
      <c r="AT616" s="20"/>
      <c r="AU616" s="20"/>
      <c r="AV616" s="20"/>
      <c r="AW616" s="20"/>
      <c r="AX616" s="20"/>
      <c r="AY616" s="20"/>
      <c r="AZ616" s="20"/>
      <c r="BA616" s="20"/>
      <c r="BB616" s="20"/>
      <c r="BC616" s="20"/>
      <c r="BD616" s="20"/>
      <c r="BE616" s="20"/>
      <c r="BF616" s="20"/>
      <c r="BG616" s="20"/>
      <c r="BH616" s="20"/>
      <c r="BI616" s="20"/>
      <c r="BJ616" s="20"/>
      <c r="BK616" s="20"/>
      <c r="BL616" s="20"/>
      <c r="BM616" s="20"/>
      <c r="BN616" s="20"/>
    </row>
    <row r="617" spans="1:66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  <c r="AC617" s="20"/>
      <c r="AD617" s="20"/>
      <c r="AE617" s="20"/>
      <c r="AF617" s="20"/>
      <c r="AG617" s="20"/>
      <c r="AH617" s="20"/>
      <c r="AI617" s="20"/>
      <c r="AJ617" s="20"/>
      <c r="AK617" s="20"/>
      <c r="AL617" s="20"/>
      <c r="AM617" s="20"/>
      <c r="AN617" s="20"/>
      <c r="AO617" s="20"/>
      <c r="AP617" s="20"/>
      <c r="AQ617" s="20"/>
      <c r="AR617" s="20"/>
      <c r="AS617" s="20"/>
      <c r="AT617" s="20"/>
      <c r="AU617" s="20"/>
      <c r="AV617" s="20"/>
      <c r="AW617" s="20"/>
      <c r="AX617" s="20"/>
      <c r="AY617" s="20"/>
      <c r="AZ617" s="20"/>
      <c r="BA617" s="20"/>
      <c r="BB617" s="20"/>
      <c r="BC617" s="20"/>
      <c r="BD617" s="20"/>
      <c r="BE617" s="20"/>
      <c r="BF617" s="20"/>
      <c r="BG617" s="20"/>
      <c r="BH617" s="20"/>
      <c r="BI617" s="20"/>
      <c r="BJ617" s="20"/>
      <c r="BK617" s="20"/>
      <c r="BL617" s="20"/>
      <c r="BM617" s="20"/>
      <c r="BN617" s="20"/>
    </row>
    <row r="618" spans="1:66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  <c r="AC618" s="20"/>
      <c r="AD618" s="20"/>
      <c r="AE618" s="20"/>
      <c r="AF618" s="20"/>
      <c r="AG618" s="20"/>
      <c r="AH618" s="20"/>
      <c r="AI618" s="20"/>
      <c r="AJ618" s="20"/>
      <c r="AK618" s="20"/>
      <c r="AL618" s="20"/>
      <c r="AM618" s="20"/>
      <c r="AN618" s="20"/>
      <c r="AO618" s="20"/>
      <c r="AP618" s="20"/>
      <c r="AQ618" s="20"/>
      <c r="AR618" s="20"/>
      <c r="AS618" s="20"/>
      <c r="AT618" s="20"/>
      <c r="AU618" s="20"/>
      <c r="AV618" s="20"/>
      <c r="AW618" s="20"/>
      <c r="AX618" s="20"/>
      <c r="AY618" s="20"/>
      <c r="AZ618" s="20"/>
      <c r="BA618" s="20"/>
      <c r="BB618" s="20"/>
      <c r="BC618" s="20"/>
      <c r="BD618" s="20"/>
      <c r="BE618" s="20"/>
      <c r="BF618" s="20"/>
      <c r="BG618" s="20"/>
      <c r="BH618" s="20"/>
      <c r="BI618" s="20"/>
      <c r="BJ618" s="20"/>
      <c r="BK618" s="20"/>
      <c r="BL618" s="20"/>
      <c r="BM618" s="20"/>
      <c r="BN618" s="20"/>
    </row>
    <row r="619" spans="1:66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  <c r="AC619" s="20"/>
      <c r="AD619" s="20"/>
      <c r="AE619" s="20"/>
      <c r="AF619" s="20"/>
      <c r="AG619" s="20"/>
      <c r="AH619" s="20"/>
      <c r="AI619" s="20"/>
      <c r="AJ619" s="20"/>
      <c r="AK619" s="20"/>
      <c r="AL619" s="20"/>
      <c r="AM619" s="20"/>
      <c r="AN619" s="20"/>
      <c r="AO619" s="20"/>
      <c r="AP619" s="20"/>
      <c r="AQ619" s="20"/>
      <c r="AR619" s="20"/>
      <c r="AS619" s="20"/>
      <c r="AT619" s="20"/>
      <c r="AU619" s="20"/>
      <c r="AV619" s="20"/>
      <c r="AW619" s="20"/>
      <c r="AX619" s="20"/>
      <c r="AY619" s="20"/>
      <c r="AZ619" s="20"/>
      <c r="BA619" s="20"/>
      <c r="BB619" s="20"/>
      <c r="BC619" s="20"/>
      <c r="BD619" s="20"/>
      <c r="BE619" s="20"/>
      <c r="BF619" s="20"/>
      <c r="BG619" s="20"/>
      <c r="BH619" s="20"/>
      <c r="BI619" s="20"/>
      <c r="BJ619" s="20"/>
      <c r="BK619" s="20"/>
      <c r="BL619" s="20"/>
      <c r="BM619" s="20"/>
      <c r="BN619" s="20"/>
    </row>
    <row r="620" spans="1:66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  <c r="AC620" s="20"/>
      <c r="AD620" s="20"/>
      <c r="AE620" s="20"/>
      <c r="AF620" s="20"/>
      <c r="AG620" s="20"/>
      <c r="AH620" s="20"/>
      <c r="AI620" s="20"/>
      <c r="AJ620" s="20"/>
      <c r="AK620" s="20"/>
      <c r="AL620" s="20"/>
      <c r="AM620" s="20"/>
      <c r="AN620" s="20"/>
      <c r="AO620" s="20"/>
      <c r="AP620" s="20"/>
      <c r="AQ620" s="20"/>
      <c r="AR620" s="20"/>
      <c r="AS620" s="20"/>
      <c r="AT620" s="20"/>
      <c r="AU620" s="20"/>
      <c r="AV620" s="20"/>
      <c r="AW620" s="20"/>
      <c r="AX620" s="20"/>
      <c r="AY620" s="20"/>
      <c r="AZ620" s="20"/>
      <c r="BA620" s="20"/>
      <c r="BB620" s="20"/>
      <c r="BC620" s="20"/>
      <c r="BD620" s="20"/>
      <c r="BE620" s="20"/>
      <c r="BF620" s="20"/>
      <c r="BG620" s="20"/>
      <c r="BH620" s="20"/>
      <c r="BI620" s="20"/>
      <c r="BJ620" s="20"/>
      <c r="BK620" s="20"/>
      <c r="BL620" s="20"/>
      <c r="BM620" s="20"/>
      <c r="BN620" s="20"/>
    </row>
    <row r="621" spans="1:66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  <c r="AC621" s="20"/>
      <c r="AD621" s="20"/>
      <c r="AE621" s="20"/>
      <c r="AF621" s="20"/>
      <c r="AG621" s="20"/>
      <c r="AH621" s="20"/>
      <c r="AI621" s="20"/>
      <c r="AJ621" s="20"/>
      <c r="AK621" s="20"/>
      <c r="AL621" s="20"/>
      <c r="AM621" s="20"/>
      <c r="AN621" s="20"/>
      <c r="AO621" s="20"/>
      <c r="AP621" s="20"/>
      <c r="AQ621" s="20"/>
      <c r="AR621" s="20"/>
      <c r="AS621" s="20"/>
      <c r="AT621" s="20"/>
      <c r="AU621" s="20"/>
      <c r="AV621" s="20"/>
      <c r="AW621" s="20"/>
      <c r="AX621" s="20"/>
      <c r="AY621" s="20"/>
      <c r="AZ621" s="20"/>
      <c r="BA621" s="20"/>
      <c r="BB621" s="20"/>
      <c r="BC621" s="20"/>
      <c r="BD621" s="20"/>
      <c r="BE621" s="20"/>
      <c r="BF621" s="20"/>
      <c r="BG621" s="20"/>
      <c r="BH621" s="20"/>
      <c r="BI621" s="20"/>
      <c r="BJ621" s="20"/>
      <c r="BK621" s="20"/>
      <c r="BL621" s="20"/>
      <c r="BM621" s="20"/>
      <c r="BN621" s="20"/>
    </row>
    <row r="622" spans="1:66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  <c r="AC622" s="20"/>
      <c r="AD622" s="20"/>
      <c r="AE622" s="20"/>
      <c r="AF622" s="20"/>
      <c r="AG622" s="20"/>
      <c r="AH622" s="20"/>
      <c r="AI622" s="20"/>
      <c r="AJ622" s="20"/>
      <c r="AK622" s="20"/>
      <c r="AL622" s="20"/>
      <c r="AM622" s="20"/>
      <c r="AN622" s="20"/>
      <c r="AO622" s="20"/>
      <c r="AP622" s="20"/>
      <c r="AQ622" s="20"/>
      <c r="AR622" s="20"/>
      <c r="AS622" s="20"/>
      <c r="AT622" s="20"/>
      <c r="AU622" s="20"/>
      <c r="AV622" s="20"/>
      <c r="AW622" s="20"/>
      <c r="AX622" s="20"/>
      <c r="AY622" s="20"/>
      <c r="AZ622" s="20"/>
      <c r="BA622" s="20"/>
      <c r="BB622" s="20"/>
      <c r="BC622" s="20"/>
      <c r="BD622" s="20"/>
      <c r="BE622" s="20"/>
      <c r="BF622" s="20"/>
      <c r="BG622" s="20"/>
      <c r="BH622" s="20"/>
      <c r="BI622" s="20"/>
      <c r="BJ622" s="20"/>
      <c r="BK622" s="20"/>
      <c r="BL622" s="20"/>
      <c r="BM622" s="20"/>
      <c r="BN622" s="20"/>
    </row>
    <row r="623" spans="1:66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  <c r="AC623" s="20"/>
      <c r="AD623" s="20"/>
      <c r="AE623" s="20"/>
      <c r="AF623" s="20"/>
      <c r="AG623" s="20"/>
      <c r="AH623" s="20"/>
      <c r="AI623" s="20"/>
      <c r="AJ623" s="20"/>
      <c r="AK623" s="20"/>
      <c r="AL623" s="20"/>
      <c r="AM623" s="20"/>
      <c r="AN623" s="20"/>
      <c r="AO623" s="20"/>
      <c r="AP623" s="20"/>
      <c r="AQ623" s="20"/>
      <c r="AR623" s="20"/>
      <c r="AS623" s="20"/>
      <c r="AT623" s="20"/>
      <c r="AU623" s="20"/>
      <c r="AV623" s="20"/>
      <c r="AW623" s="20"/>
      <c r="AX623" s="20"/>
      <c r="AY623" s="20"/>
      <c r="AZ623" s="20"/>
      <c r="BA623" s="20"/>
      <c r="BB623" s="20"/>
      <c r="BC623" s="20"/>
      <c r="BD623" s="20"/>
      <c r="BE623" s="20"/>
      <c r="BF623" s="20"/>
      <c r="BG623" s="20"/>
      <c r="BH623" s="20"/>
      <c r="BI623" s="20"/>
      <c r="BJ623" s="20"/>
      <c r="BK623" s="20"/>
      <c r="BL623" s="20"/>
      <c r="BM623" s="20"/>
      <c r="BN623" s="20"/>
    </row>
    <row r="624" spans="1:66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  <c r="AC624" s="20"/>
      <c r="AD624" s="20"/>
      <c r="AE624" s="20"/>
      <c r="AF624" s="20"/>
      <c r="AG624" s="20"/>
      <c r="AH624" s="20"/>
      <c r="AI624" s="20"/>
      <c r="AJ624" s="20"/>
      <c r="AK624" s="20"/>
      <c r="AL624" s="20"/>
      <c r="AM624" s="20"/>
      <c r="AN624" s="20"/>
      <c r="AO624" s="20"/>
      <c r="AP624" s="20"/>
      <c r="AQ624" s="20"/>
      <c r="AR624" s="20"/>
      <c r="AS624" s="20"/>
      <c r="AT624" s="20"/>
      <c r="AU624" s="20"/>
      <c r="AV624" s="20"/>
      <c r="AW624" s="20"/>
      <c r="AX624" s="20"/>
      <c r="AY624" s="20"/>
      <c r="AZ624" s="20"/>
      <c r="BA624" s="20"/>
      <c r="BB624" s="20"/>
      <c r="BC624" s="20"/>
      <c r="BD624" s="20"/>
      <c r="BE624" s="20"/>
      <c r="BF624" s="20"/>
      <c r="BG624" s="20"/>
      <c r="BH624" s="20"/>
      <c r="BI624" s="20"/>
      <c r="BJ624" s="20"/>
      <c r="BK624" s="20"/>
      <c r="BL624" s="20"/>
      <c r="BM624" s="20"/>
      <c r="BN624" s="20"/>
    </row>
    <row r="625" spans="1:66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  <c r="AC625" s="20"/>
      <c r="AD625" s="20"/>
      <c r="AE625" s="20"/>
      <c r="AF625" s="20"/>
      <c r="AG625" s="20"/>
      <c r="AH625" s="20"/>
      <c r="AI625" s="20"/>
      <c r="AJ625" s="20"/>
      <c r="AK625" s="20"/>
      <c r="AL625" s="20"/>
      <c r="AM625" s="20"/>
      <c r="AN625" s="20"/>
      <c r="AO625" s="20"/>
      <c r="AP625" s="20"/>
      <c r="AQ625" s="20"/>
      <c r="AR625" s="20"/>
      <c r="AS625" s="20"/>
      <c r="AT625" s="20"/>
      <c r="AU625" s="20"/>
      <c r="AV625" s="20"/>
      <c r="AW625" s="20"/>
      <c r="AX625" s="20"/>
      <c r="AY625" s="20"/>
      <c r="AZ625" s="20"/>
      <c r="BA625" s="20"/>
      <c r="BB625" s="20"/>
      <c r="BC625" s="20"/>
      <c r="BD625" s="20"/>
      <c r="BE625" s="20"/>
      <c r="BF625" s="20"/>
      <c r="BG625" s="20"/>
      <c r="BH625" s="20"/>
      <c r="BI625" s="20"/>
      <c r="BJ625" s="20"/>
      <c r="BK625" s="20"/>
      <c r="BL625" s="20"/>
      <c r="BM625" s="20"/>
      <c r="BN625" s="20"/>
    </row>
    <row r="626" spans="1:66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  <c r="AC626" s="20"/>
      <c r="AD626" s="20"/>
      <c r="AE626" s="20"/>
      <c r="AF626" s="20"/>
      <c r="AG626" s="20"/>
      <c r="AH626" s="20"/>
      <c r="AI626" s="20"/>
      <c r="AJ626" s="20"/>
      <c r="AK626" s="20"/>
      <c r="AL626" s="20"/>
      <c r="AM626" s="20"/>
      <c r="AN626" s="20"/>
      <c r="AO626" s="20"/>
      <c r="AP626" s="20"/>
      <c r="AQ626" s="20"/>
      <c r="AR626" s="20"/>
      <c r="AS626" s="20"/>
      <c r="AT626" s="20"/>
      <c r="AU626" s="20"/>
      <c r="AV626" s="20"/>
      <c r="AW626" s="20"/>
      <c r="AX626" s="20"/>
      <c r="AY626" s="20"/>
      <c r="AZ626" s="20"/>
      <c r="BA626" s="20"/>
      <c r="BB626" s="20"/>
      <c r="BC626" s="20"/>
      <c r="BD626" s="20"/>
      <c r="BE626" s="20"/>
      <c r="BF626" s="20"/>
      <c r="BG626" s="20"/>
      <c r="BH626" s="20"/>
      <c r="BI626" s="20"/>
      <c r="BJ626" s="20"/>
      <c r="BK626" s="20"/>
      <c r="BL626" s="20"/>
      <c r="BM626" s="20"/>
      <c r="BN626" s="20"/>
    </row>
    <row r="627" spans="1:66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  <c r="AC627" s="20"/>
      <c r="AD627" s="20"/>
      <c r="AE627" s="20"/>
      <c r="AF627" s="20"/>
      <c r="AG627" s="20"/>
      <c r="AH627" s="20"/>
      <c r="AI627" s="20"/>
      <c r="AJ627" s="20"/>
      <c r="AK627" s="20"/>
      <c r="AL627" s="20"/>
      <c r="AM627" s="20"/>
      <c r="AN627" s="20"/>
      <c r="AO627" s="20"/>
      <c r="AP627" s="20"/>
      <c r="AQ627" s="20"/>
      <c r="AR627" s="20"/>
      <c r="AS627" s="20"/>
      <c r="AT627" s="20"/>
      <c r="AU627" s="20"/>
      <c r="AV627" s="20"/>
      <c r="AW627" s="20"/>
      <c r="AX627" s="20"/>
      <c r="AY627" s="20"/>
      <c r="AZ627" s="20"/>
      <c r="BA627" s="20"/>
      <c r="BB627" s="20"/>
      <c r="BC627" s="20"/>
      <c r="BD627" s="20"/>
      <c r="BE627" s="20"/>
      <c r="BF627" s="20"/>
      <c r="BG627" s="20"/>
      <c r="BH627" s="20"/>
      <c r="BI627" s="20"/>
      <c r="BJ627" s="20"/>
      <c r="BK627" s="20"/>
      <c r="BL627" s="20"/>
      <c r="BM627" s="20"/>
      <c r="BN627" s="20"/>
    </row>
    <row r="628" spans="1:66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  <c r="AC628" s="20"/>
      <c r="AD628" s="20"/>
      <c r="AE628" s="20"/>
      <c r="AF628" s="20"/>
      <c r="AG628" s="20"/>
      <c r="AH628" s="20"/>
      <c r="AI628" s="20"/>
      <c r="AJ628" s="20"/>
      <c r="AK628" s="20"/>
      <c r="AL628" s="20"/>
      <c r="AM628" s="20"/>
      <c r="AN628" s="20"/>
      <c r="AO628" s="20"/>
      <c r="AP628" s="20"/>
      <c r="AQ628" s="20"/>
      <c r="AR628" s="20"/>
      <c r="AS628" s="20"/>
      <c r="AT628" s="20"/>
      <c r="AU628" s="20"/>
      <c r="AV628" s="20"/>
      <c r="AW628" s="20"/>
      <c r="AX628" s="20"/>
      <c r="AY628" s="20"/>
      <c r="AZ628" s="20"/>
      <c r="BA628" s="20"/>
      <c r="BB628" s="20"/>
      <c r="BC628" s="20"/>
      <c r="BD628" s="20"/>
      <c r="BE628" s="20"/>
      <c r="BF628" s="20"/>
      <c r="BG628" s="20"/>
      <c r="BH628" s="20"/>
      <c r="BI628" s="20"/>
      <c r="BJ628" s="20"/>
      <c r="BK628" s="20"/>
      <c r="BL628" s="20"/>
      <c r="BM628" s="20"/>
      <c r="BN628" s="20"/>
    </row>
    <row r="629" spans="1:66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  <c r="AC629" s="20"/>
      <c r="AD629" s="20"/>
      <c r="AE629" s="20"/>
      <c r="AF629" s="20"/>
      <c r="AG629" s="20"/>
      <c r="AH629" s="20"/>
      <c r="AI629" s="20"/>
      <c r="AJ629" s="20"/>
      <c r="AK629" s="20"/>
      <c r="AL629" s="20"/>
      <c r="AM629" s="20"/>
      <c r="AN629" s="20"/>
      <c r="AO629" s="20"/>
      <c r="AP629" s="20"/>
      <c r="AQ629" s="20"/>
      <c r="AR629" s="20"/>
      <c r="AS629" s="20"/>
      <c r="AT629" s="20"/>
      <c r="AU629" s="20"/>
      <c r="AV629" s="20"/>
      <c r="AW629" s="20"/>
      <c r="AX629" s="20"/>
      <c r="AY629" s="20"/>
      <c r="AZ629" s="20"/>
      <c r="BA629" s="20"/>
      <c r="BB629" s="20"/>
      <c r="BC629" s="20"/>
      <c r="BD629" s="20"/>
      <c r="BE629" s="20"/>
      <c r="BF629" s="20"/>
      <c r="BG629" s="20"/>
      <c r="BH629" s="20"/>
      <c r="BI629" s="20"/>
      <c r="BJ629" s="20"/>
      <c r="BK629" s="20"/>
      <c r="BL629" s="20"/>
      <c r="BM629" s="20"/>
      <c r="BN629" s="20"/>
    </row>
    <row r="630" spans="1:66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  <c r="AC630" s="20"/>
      <c r="AD630" s="20"/>
      <c r="AE630" s="20"/>
      <c r="AF630" s="20"/>
      <c r="AG630" s="20"/>
      <c r="AH630" s="20"/>
      <c r="AI630" s="20"/>
      <c r="AJ630" s="20"/>
      <c r="AK630" s="20"/>
      <c r="AL630" s="20"/>
      <c r="AM630" s="20"/>
      <c r="AN630" s="20"/>
      <c r="AO630" s="20"/>
      <c r="AP630" s="20"/>
      <c r="AQ630" s="20"/>
      <c r="AR630" s="20"/>
      <c r="AS630" s="20"/>
      <c r="AT630" s="20"/>
      <c r="AU630" s="20"/>
      <c r="AV630" s="20"/>
      <c r="AW630" s="20"/>
      <c r="AX630" s="20"/>
      <c r="AY630" s="20"/>
      <c r="AZ630" s="20"/>
      <c r="BA630" s="20"/>
      <c r="BB630" s="20"/>
      <c r="BC630" s="20"/>
      <c r="BD630" s="20"/>
      <c r="BE630" s="20"/>
      <c r="BF630" s="20"/>
      <c r="BG630" s="20"/>
      <c r="BH630" s="20"/>
      <c r="BI630" s="20"/>
      <c r="BJ630" s="20"/>
      <c r="BK630" s="20"/>
      <c r="BL630" s="20"/>
      <c r="BM630" s="20"/>
      <c r="BN630" s="20"/>
    </row>
    <row r="631" spans="1:66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  <c r="AC631" s="20"/>
      <c r="AD631" s="20"/>
      <c r="AE631" s="20"/>
      <c r="AF631" s="20"/>
      <c r="AG631" s="20"/>
      <c r="AH631" s="20"/>
      <c r="AI631" s="20"/>
      <c r="AJ631" s="20"/>
      <c r="AK631" s="20"/>
      <c r="AL631" s="20"/>
      <c r="AM631" s="20"/>
      <c r="AN631" s="20"/>
      <c r="AO631" s="20"/>
      <c r="AP631" s="20"/>
      <c r="AQ631" s="20"/>
      <c r="AR631" s="20"/>
      <c r="AS631" s="20"/>
      <c r="AT631" s="20"/>
      <c r="AU631" s="20"/>
      <c r="AV631" s="20"/>
      <c r="AW631" s="20"/>
      <c r="AX631" s="20"/>
      <c r="AY631" s="20"/>
      <c r="AZ631" s="20"/>
      <c r="BA631" s="20"/>
      <c r="BB631" s="20"/>
      <c r="BC631" s="20"/>
      <c r="BD631" s="20"/>
      <c r="BE631" s="20"/>
      <c r="BF631" s="20"/>
      <c r="BG631" s="20"/>
      <c r="BH631" s="20"/>
      <c r="BI631" s="20"/>
      <c r="BJ631" s="20"/>
      <c r="BK631" s="20"/>
      <c r="BL631" s="20"/>
      <c r="BM631" s="20"/>
      <c r="BN631" s="20"/>
    </row>
    <row r="632" spans="1:66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  <c r="AC632" s="20"/>
      <c r="AD632" s="20"/>
      <c r="AE632" s="20"/>
      <c r="AF632" s="20"/>
      <c r="AG632" s="20"/>
      <c r="AH632" s="20"/>
      <c r="AI632" s="20"/>
      <c r="AJ632" s="20"/>
      <c r="AK632" s="20"/>
      <c r="AL632" s="20"/>
      <c r="AM632" s="20"/>
      <c r="AN632" s="20"/>
      <c r="AO632" s="20"/>
      <c r="AP632" s="20"/>
      <c r="AQ632" s="20"/>
      <c r="AR632" s="20"/>
      <c r="AS632" s="20"/>
      <c r="AT632" s="20"/>
      <c r="AU632" s="20"/>
      <c r="AV632" s="20"/>
      <c r="AW632" s="20"/>
      <c r="AX632" s="20"/>
      <c r="AY632" s="20"/>
      <c r="AZ632" s="20"/>
      <c r="BA632" s="20"/>
      <c r="BB632" s="20"/>
      <c r="BC632" s="20"/>
      <c r="BD632" s="20"/>
      <c r="BE632" s="20"/>
      <c r="BF632" s="20"/>
      <c r="BG632" s="20"/>
      <c r="BH632" s="20"/>
      <c r="BI632" s="20"/>
      <c r="BJ632" s="20"/>
      <c r="BK632" s="20"/>
      <c r="BL632" s="20"/>
      <c r="BM632" s="20"/>
      <c r="BN632" s="20"/>
    </row>
    <row r="633" spans="1:66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20"/>
      <c r="AB633" s="20"/>
      <c r="AC633" s="20"/>
      <c r="AD633" s="20"/>
      <c r="AE633" s="20"/>
      <c r="AF633" s="20"/>
      <c r="AG633" s="20"/>
      <c r="AH633" s="20"/>
      <c r="AI633" s="20"/>
      <c r="AJ633" s="20"/>
      <c r="AK633" s="20"/>
      <c r="AL633" s="20"/>
      <c r="AM633" s="20"/>
      <c r="AN633" s="20"/>
      <c r="AO633" s="20"/>
      <c r="AP633" s="20"/>
      <c r="AQ633" s="20"/>
      <c r="AR633" s="20"/>
      <c r="AS633" s="20"/>
      <c r="AT633" s="20"/>
      <c r="AU633" s="20"/>
      <c r="AV633" s="20"/>
      <c r="AW633" s="20"/>
      <c r="AX633" s="20"/>
      <c r="AY633" s="20"/>
      <c r="AZ633" s="20"/>
      <c r="BA633" s="20"/>
      <c r="BB633" s="20"/>
      <c r="BC633" s="20"/>
      <c r="BD633" s="20"/>
      <c r="BE633" s="20"/>
      <c r="BF633" s="20"/>
      <c r="BG633" s="20"/>
      <c r="BH633" s="20"/>
      <c r="BI633" s="20"/>
      <c r="BJ633" s="20"/>
      <c r="BK633" s="20"/>
      <c r="BL633" s="20"/>
      <c r="BM633" s="20"/>
      <c r="BN633" s="20"/>
    </row>
    <row r="634" spans="1:66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  <c r="AC634" s="20"/>
      <c r="AD634" s="20"/>
      <c r="AE634" s="20"/>
      <c r="AF634" s="20"/>
      <c r="AG634" s="20"/>
      <c r="AH634" s="20"/>
      <c r="AI634" s="20"/>
      <c r="AJ634" s="20"/>
      <c r="AK634" s="20"/>
      <c r="AL634" s="20"/>
      <c r="AM634" s="20"/>
      <c r="AN634" s="20"/>
      <c r="AO634" s="20"/>
      <c r="AP634" s="20"/>
      <c r="AQ634" s="20"/>
      <c r="AR634" s="20"/>
      <c r="AS634" s="20"/>
      <c r="AT634" s="20"/>
      <c r="AU634" s="20"/>
      <c r="AV634" s="20"/>
      <c r="AW634" s="20"/>
      <c r="AX634" s="20"/>
      <c r="AY634" s="20"/>
      <c r="AZ634" s="20"/>
      <c r="BA634" s="20"/>
      <c r="BB634" s="20"/>
      <c r="BC634" s="20"/>
      <c r="BD634" s="20"/>
      <c r="BE634" s="20"/>
      <c r="BF634" s="20"/>
      <c r="BG634" s="20"/>
      <c r="BH634" s="20"/>
      <c r="BI634" s="20"/>
      <c r="BJ634" s="20"/>
      <c r="BK634" s="20"/>
      <c r="BL634" s="20"/>
      <c r="BM634" s="20"/>
      <c r="BN634" s="20"/>
    </row>
    <row r="635" spans="1:66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20"/>
      <c r="AB635" s="20"/>
      <c r="AC635" s="20"/>
      <c r="AD635" s="20"/>
      <c r="AE635" s="20"/>
      <c r="AF635" s="20"/>
      <c r="AG635" s="20"/>
      <c r="AH635" s="20"/>
      <c r="AI635" s="20"/>
      <c r="AJ635" s="20"/>
      <c r="AK635" s="20"/>
      <c r="AL635" s="20"/>
      <c r="AM635" s="20"/>
      <c r="AN635" s="20"/>
      <c r="AO635" s="20"/>
      <c r="AP635" s="20"/>
      <c r="AQ635" s="20"/>
      <c r="AR635" s="20"/>
      <c r="AS635" s="20"/>
      <c r="AT635" s="20"/>
      <c r="AU635" s="20"/>
      <c r="AV635" s="20"/>
      <c r="AW635" s="20"/>
      <c r="AX635" s="20"/>
      <c r="AY635" s="20"/>
      <c r="AZ635" s="20"/>
      <c r="BA635" s="20"/>
      <c r="BB635" s="20"/>
      <c r="BC635" s="20"/>
      <c r="BD635" s="20"/>
      <c r="BE635" s="20"/>
      <c r="BF635" s="20"/>
      <c r="BG635" s="20"/>
      <c r="BH635" s="20"/>
      <c r="BI635" s="20"/>
      <c r="BJ635" s="20"/>
      <c r="BK635" s="20"/>
      <c r="BL635" s="20"/>
      <c r="BM635" s="20"/>
      <c r="BN635" s="20"/>
    </row>
    <row r="636" spans="1:66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  <c r="AC636" s="20"/>
      <c r="AD636" s="20"/>
      <c r="AE636" s="20"/>
      <c r="AF636" s="20"/>
      <c r="AG636" s="20"/>
      <c r="AH636" s="20"/>
      <c r="AI636" s="20"/>
      <c r="AJ636" s="20"/>
      <c r="AK636" s="20"/>
      <c r="AL636" s="20"/>
      <c r="AM636" s="20"/>
      <c r="AN636" s="20"/>
      <c r="AO636" s="20"/>
      <c r="AP636" s="20"/>
      <c r="AQ636" s="20"/>
      <c r="AR636" s="20"/>
      <c r="AS636" s="20"/>
      <c r="AT636" s="20"/>
      <c r="AU636" s="20"/>
      <c r="AV636" s="20"/>
      <c r="AW636" s="20"/>
      <c r="AX636" s="20"/>
      <c r="AY636" s="20"/>
      <c r="AZ636" s="20"/>
      <c r="BA636" s="20"/>
      <c r="BB636" s="20"/>
      <c r="BC636" s="20"/>
      <c r="BD636" s="20"/>
      <c r="BE636" s="20"/>
      <c r="BF636" s="20"/>
      <c r="BG636" s="20"/>
      <c r="BH636" s="20"/>
      <c r="BI636" s="20"/>
      <c r="BJ636" s="20"/>
      <c r="BK636" s="20"/>
      <c r="BL636" s="20"/>
      <c r="BM636" s="20"/>
      <c r="BN636" s="20"/>
    </row>
    <row r="637" spans="1:66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0"/>
      <c r="AB637" s="20"/>
      <c r="AC637" s="20"/>
      <c r="AD637" s="20"/>
      <c r="AE637" s="20"/>
      <c r="AF637" s="20"/>
      <c r="AG637" s="20"/>
      <c r="AH637" s="20"/>
      <c r="AI637" s="20"/>
      <c r="AJ637" s="20"/>
      <c r="AK637" s="20"/>
      <c r="AL637" s="20"/>
      <c r="AM637" s="20"/>
      <c r="AN637" s="20"/>
      <c r="AO637" s="20"/>
      <c r="AP637" s="20"/>
      <c r="AQ637" s="20"/>
      <c r="AR637" s="20"/>
      <c r="AS637" s="20"/>
      <c r="AT637" s="20"/>
      <c r="AU637" s="20"/>
      <c r="AV637" s="20"/>
      <c r="AW637" s="20"/>
      <c r="AX637" s="20"/>
      <c r="AY637" s="20"/>
      <c r="AZ637" s="20"/>
      <c r="BA637" s="20"/>
      <c r="BB637" s="20"/>
      <c r="BC637" s="20"/>
      <c r="BD637" s="20"/>
      <c r="BE637" s="20"/>
      <c r="BF637" s="20"/>
      <c r="BG637" s="20"/>
      <c r="BH637" s="20"/>
      <c r="BI637" s="20"/>
      <c r="BJ637" s="20"/>
      <c r="BK637" s="20"/>
      <c r="BL637" s="20"/>
      <c r="BM637" s="20"/>
      <c r="BN637" s="20"/>
    </row>
    <row r="638" spans="1:66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  <c r="AC638" s="20"/>
      <c r="AD638" s="20"/>
      <c r="AE638" s="20"/>
      <c r="AF638" s="20"/>
      <c r="AG638" s="20"/>
      <c r="AH638" s="20"/>
      <c r="AI638" s="20"/>
      <c r="AJ638" s="20"/>
      <c r="AK638" s="20"/>
      <c r="AL638" s="20"/>
      <c r="AM638" s="20"/>
      <c r="AN638" s="20"/>
      <c r="AO638" s="20"/>
      <c r="AP638" s="20"/>
      <c r="AQ638" s="20"/>
      <c r="AR638" s="20"/>
      <c r="AS638" s="20"/>
      <c r="AT638" s="20"/>
      <c r="AU638" s="20"/>
      <c r="AV638" s="20"/>
      <c r="AW638" s="20"/>
      <c r="AX638" s="20"/>
      <c r="AY638" s="20"/>
      <c r="AZ638" s="20"/>
      <c r="BA638" s="20"/>
      <c r="BB638" s="20"/>
      <c r="BC638" s="20"/>
      <c r="BD638" s="20"/>
      <c r="BE638" s="20"/>
      <c r="BF638" s="20"/>
      <c r="BG638" s="20"/>
      <c r="BH638" s="20"/>
      <c r="BI638" s="20"/>
      <c r="BJ638" s="20"/>
      <c r="BK638" s="20"/>
      <c r="BL638" s="20"/>
      <c r="BM638" s="20"/>
      <c r="BN638" s="20"/>
    </row>
    <row r="639" spans="1:66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  <c r="AC639" s="20"/>
      <c r="AD639" s="20"/>
      <c r="AE639" s="20"/>
      <c r="AF639" s="20"/>
      <c r="AG639" s="20"/>
      <c r="AH639" s="20"/>
      <c r="AI639" s="20"/>
      <c r="AJ639" s="20"/>
      <c r="AK639" s="20"/>
      <c r="AL639" s="20"/>
      <c r="AM639" s="20"/>
      <c r="AN639" s="20"/>
      <c r="AO639" s="20"/>
      <c r="AP639" s="20"/>
      <c r="AQ639" s="20"/>
      <c r="AR639" s="20"/>
      <c r="AS639" s="20"/>
      <c r="AT639" s="20"/>
      <c r="AU639" s="20"/>
      <c r="AV639" s="20"/>
      <c r="AW639" s="20"/>
      <c r="AX639" s="20"/>
      <c r="AY639" s="20"/>
      <c r="AZ639" s="20"/>
      <c r="BA639" s="20"/>
      <c r="BB639" s="20"/>
      <c r="BC639" s="20"/>
      <c r="BD639" s="20"/>
      <c r="BE639" s="20"/>
      <c r="BF639" s="20"/>
      <c r="BG639" s="20"/>
      <c r="BH639" s="20"/>
      <c r="BI639" s="20"/>
      <c r="BJ639" s="20"/>
      <c r="BK639" s="20"/>
      <c r="BL639" s="20"/>
      <c r="BM639" s="20"/>
      <c r="BN639" s="20"/>
    </row>
    <row r="640" spans="1:66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  <c r="AC640" s="20"/>
      <c r="AD640" s="20"/>
      <c r="AE640" s="20"/>
      <c r="AF640" s="20"/>
      <c r="AG640" s="20"/>
      <c r="AH640" s="20"/>
      <c r="AI640" s="20"/>
      <c r="AJ640" s="20"/>
      <c r="AK640" s="20"/>
      <c r="AL640" s="20"/>
      <c r="AM640" s="20"/>
      <c r="AN640" s="20"/>
      <c r="AO640" s="20"/>
      <c r="AP640" s="20"/>
      <c r="AQ640" s="20"/>
      <c r="AR640" s="20"/>
      <c r="AS640" s="20"/>
      <c r="AT640" s="20"/>
      <c r="AU640" s="20"/>
      <c r="AV640" s="20"/>
      <c r="AW640" s="20"/>
      <c r="AX640" s="20"/>
      <c r="AY640" s="20"/>
      <c r="AZ640" s="20"/>
      <c r="BA640" s="20"/>
      <c r="BB640" s="20"/>
      <c r="BC640" s="20"/>
      <c r="BD640" s="20"/>
      <c r="BE640" s="20"/>
      <c r="BF640" s="20"/>
      <c r="BG640" s="20"/>
      <c r="BH640" s="20"/>
      <c r="BI640" s="20"/>
      <c r="BJ640" s="20"/>
      <c r="BK640" s="20"/>
      <c r="BL640" s="20"/>
      <c r="BM640" s="20"/>
      <c r="BN640" s="20"/>
    </row>
    <row r="641" spans="1:66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  <c r="AC641" s="20"/>
      <c r="AD641" s="20"/>
      <c r="AE641" s="20"/>
      <c r="AF641" s="20"/>
      <c r="AG641" s="20"/>
      <c r="AH641" s="20"/>
      <c r="AI641" s="20"/>
      <c r="AJ641" s="20"/>
      <c r="AK641" s="20"/>
      <c r="AL641" s="20"/>
      <c r="AM641" s="20"/>
      <c r="AN641" s="20"/>
      <c r="AO641" s="20"/>
      <c r="AP641" s="20"/>
      <c r="AQ641" s="20"/>
      <c r="AR641" s="20"/>
      <c r="AS641" s="20"/>
      <c r="AT641" s="20"/>
      <c r="AU641" s="20"/>
      <c r="AV641" s="20"/>
      <c r="AW641" s="20"/>
      <c r="AX641" s="20"/>
      <c r="AY641" s="20"/>
      <c r="AZ641" s="20"/>
      <c r="BA641" s="20"/>
      <c r="BB641" s="20"/>
      <c r="BC641" s="20"/>
      <c r="BD641" s="20"/>
      <c r="BE641" s="20"/>
      <c r="BF641" s="20"/>
      <c r="BG641" s="20"/>
      <c r="BH641" s="20"/>
      <c r="BI641" s="20"/>
      <c r="BJ641" s="20"/>
      <c r="BK641" s="20"/>
      <c r="BL641" s="20"/>
      <c r="BM641" s="20"/>
      <c r="BN641" s="20"/>
    </row>
    <row r="642" spans="1:66">
      <c r="A642" s="40"/>
      <c r="B642" s="40"/>
      <c r="C642" s="40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  <c r="AE642" s="40"/>
      <c r="AF642" s="40"/>
      <c r="AG642" s="40"/>
      <c r="AH642" s="40"/>
      <c r="AI642" s="40"/>
      <c r="AJ642" s="40"/>
      <c r="AK642" s="40"/>
      <c r="AL642" s="40"/>
      <c r="AM642" s="40"/>
      <c r="AN642" s="40"/>
      <c r="AO642" s="40"/>
      <c r="AP642" s="40"/>
      <c r="AQ642" s="40"/>
      <c r="AR642" s="40"/>
      <c r="AS642" s="40"/>
      <c r="AT642" s="40"/>
      <c r="AU642" s="40"/>
      <c r="AV642" s="40"/>
      <c r="AW642" s="40"/>
      <c r="AX642" s="40"/>
      <c r="AY642" s="40"/>
      <c r="AZ642" s="40"/>
      <c r="BA642" s="40"/>
      <c r="BB642" s="40"/>
      <c r="BC642" s="40"/>
      <c r="BD642" s="40"/>
      <c r="BE642" s="40"/>
      <c r="BF642" s="40"/>
      <c r="BG642" s="40"/>
      <c r="BH642" s="40"/>
      <c r="BI642" s="40"/>
      <c r="BJ642" s="40"/>
      <c r="BK642" s="40"/>
      <c r="BL642" s="20"/>
      <c r="BM642" s="20"/>
      <c r="BN642" s="20"/>
    </row>
    <row r="643" spans="1:66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19"/>
      <c r="AC643" s="19"/>
      <c r="AD643" s="19"/>
      <c r="AE643" s="19"/>
      <c r="AF643" s="19"/>
      <c r="AG643" s="19"/>
      <c r="AH643" s="19"/>
      <c r="AI643" s="19"/>
      <c r="AJ643" s="19"/>
      <c r="AK643" s="19"/>
      <c r="AL643" s="19"/>
      <c r="AM643" s="19"/>
      <c r="AN643" s="19"/>
      <c r="AO643" s="19"/>
      <c r="AP643" s="19"/>
      <c r="AQ643" s="19"/>
      <c r="AR643" s="19"/>
      <c r="AS643" s="19"/>
      <c r="AT643" s="19"/>
      <c r="AU643" s="19"/>
      <c r="AV643" s="19"/>
      <c r="AW643" s="19"/>
      <c r="AX643" s="19"/>
      <c r="AY643" s="19"/>
      <c r="AZ643" s="19"/>
      <c r="BA643" s="19"/>
      <c r="BB643" s="19"/>
      <c r="BC643" s="19"/>
      <c r="BD643" s="19"/>
      <c r="BE643" s="19"/>
      <c r="BF643" s="19"/>
      <c r="BG643" s="19"/>
      <c r="BH643" s="19"/>
      <c r="BI643" s="19"/>
      <c r="BJ643" s="19"/>
      <c r="BK643" s="19"/>
      <c r="BL643" s="20"/>
      <c r="BM643" s="20"/>
      <c r="BN643" s="20"/>
    </row>
    <row r="644" spans="1:66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  <c r="AB644" s="19"/>
      <c r="AC644" s="19"/>
      <c r="AD644" s="19"/>
      <c r="AE644" s="19"/>
      <c r="AF644" s="19"/>
      <c r="AG644" s="19"/>
      <c r="AH644" s="19"/>
      <c r="AI644" s="19"/>
      <c r="AJ644" s="19"/>
      <c r="AK644" s="19"/>
      <c r="AL644" s="19"/>
      <c r="AM644" s="19"/>
      <c r="AN644" s="19"/>
      <c r="AO644" s="19"/>
      <c r="AP644" s="19"/>
      <c r="AQ644" s="19"/>
      <c r="AR644" s="19"/>
      <c r="AS644" s="19"/>
      <c r="AT644" s="19"/>
      <c r="AU644" s="19"/>
      <c r="AV644" s="19"/>
      <c r="AW644" s="19"/>
      <c r="AX644" s="19"/>
      <c r="AY644" s="19"/>
      <c r="AZ644" s="19"/>
      <c r="BA644" s="19"/>
      <c r="BB644" s="19"/>
      <c r="BC644" s="19"/>
      <c r="BD644" s="19"/>
      <c r="BE644" s="19"/>
      <c r="BF644" s="19"/>
      <c r="BG644" s="19"/>
      <c r="BH644" s="19"/>
      <c r="BI644" s="19"/>
      <c r="BJ644" s="19"/>
      <c r="BK644" s="19"/>
      <c r="BL644" s="20"/>
      <c r="BM644" s="20"/>
      <c r="BN644" s="20"/>
    </row>
    <row r="645" spans="1:66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19"/>
      <c r="AC645" s="19"/>
      <c r="AD645" s="19"/>
      <c r="AE645" s="19"/>
      <c r="AF645" s="19"/>
      <c r="AG645" s="19"/>
      <c r="AH645" s="19"/>
      <c r="AI645" s="19"/>
      <c r="AJ645" s="19"/>
      <c r="AK645" s="19"/>
      <c r="AL645" s="19"/>
      <c r="AM645" s="19"/>
      <c r="AN645" s="19"/>
      <c r="AO645" s="19"/>
      <c r="AP645" s="19"/>
      <c r="AQ645" s="19"/>
      <c r="AR645" s="19"/>
      <c r="AS645" s="19"/>
      <c r="AT645" s="19"/>
      <c r="AU645" s="19"/>
      <c r="AV645" s="19"/>
      <c r="AW645" s="19"/>
      <c r="AX645" s="19"/>
      <c r="AY645" s="19"/>
      <c r="AZ645" s="19"/>
      <c r="BA645" s="19"/>
      <c r="BB645" s="19"/>
      <c r="BC645" s="19"/>
      <c r="BD645" s="19"/>
      <c r="BE645" s="19"/>
      <c r="BF645" s="19"/>
      <c r="BG645" s="19"/>
      <c r="BH645" s="19"/>
      <c r="BI645" s="19"/>
      <c r="BJ645" s="19"/>
      <c r="BK645" s="19"/>
      <c r="BL645" s="20"/>
      <c r="BM645" s="20"/>
      <c r="BN645" s="20"/>
    </row>
    <row r="646" spans="1:66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19"/>
      <c r="AC646" s="19"/>
      <c r="AD646" s="19"/>
      <c r="AE646" s="19"/>
      <c r="AF646" s="19"/>
      <c r="AG646" s="19"/>
      <c r="AH646" s="19"/>
      <c r="AI646" s="19"/>
      <c r="AJ646" s="19"/>
      <c r="AK646" s="19"/>
      <c r="AL646" s="19"/>
      <c r="AM646" s="19"/>
      <c r="AN646" s="19"/>
      <c r="AO646" s="19"/>
      <c r="AP646" s="19"/>
      <c r="AQ646" s="19"/>
      <c r="AR646" s="19"/>
      <c r="AS646" s="19"/>
      <c r="AT646" s="19"/>
      <c r="AU646" s="19"/>
      <c r="AV646" s="19"/>
      <c r="AW646" s="19"/>
      <c r="AX646" s="19"/>
      <c r="AY646" s="19"/>
      <c r="AZ646" s="19"/>
      <c r="BA646" s="19"/>
      <c r="BB646" s="19"/>
      <c r="BC646" s="19"/>
      <c r="BD646" s="19"/>
      <c r="BE646" s="19"/>
      <c r="BF646" s="19"/>
      <c r="BG646" s="19"/>
      <c r="BH646" s="19"/>
      <c r="BI646" s="19"/>
      <c r="BJ646" s="19"/>
      <c r="BK646" s="19"/>
      <c r="BL646" s="20"/>
      <c r="BM646" s="20"/>
      <c r="BN646" s="20"/>
    </row>
    <row r="647" spans="1:66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  <c r="AC647" s="19"/>
      <c r="AD647" s="19"/>
      <c r="AE647" s="19"/>
      <c r="AF647" s="19"/>
      <c r="AG647" s="19"/>
      <c r="AH647" s="19"/>
      <c r="AI647" s="19"/>
      <c r="AJ647" s="19"/>
      <c r="AK647" s="19"/>
      <c r="AL647" s="19"/>
      <c r="AM647" s="19"/>
      <c r="AN647" s="19"/>
      <c r="AO647" s="19"/>
      <c r="AP647" s="19"/>
      <c r="AQ647" s="19"/>
      <c r="AR647" s="19"/>
      <c r="AS647" s="19"/>
      <c r="AT647" s="19"/>
      <c r="AU647" s="19"/>
      <c r="AV647" s="19"/>
      <c r="AW647" s="19"/>
      <c r="AX647" s="19"/>
      <c r="AY647" s="19"/>
      <c r="AZ647" s="19"/>
      <c r="BA647" s="19"/>
      <c r="BB647" s="19"/>
      <c r="BC647" s="19"/>
      <c r="BD647" s="19"/>
      <c r="BE647" s="19"/>
      <c r="BF647" s="19"/>
      <c r="BG647" s="19"/>
      <c r="BH647" s="19"/>
      <c r="BI647" s="19"/>
      <c r="BJ647" s="19"/>
      <c r="BK647" s="19"/>
      <c r="BL647" s="20"/>
      <c r="BM647" s="20"/>
      <c r="BN647" s="20"/>
    </row>
    <row r="648" spans="1:66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  <c r="AC648" s="19"/>
      <c r="AD648" s="19"/>
      <c r="AE648" s="19"/>
      <c r="AF648" s="19"/>
      <c r="AG648" s="19"/>
      <c r="AH648" s="19"/>
      <c r="AI648" s="19"/>
      <c r="AJ648" s="19"/>
      <c r="AK648" s="19"/>
      <c r="AL648" s="19"/>
      <c r="AM648" s="19"/>
      <c r="AN648" s="19"/>
      <c r="AO648" s="19"/>
      <c r="AP648" s="19"/>
      <c r="AQ648" s="19"/>
      <c r="AR648" s="19"/>
      <c r="AS648" s="19"/>
      <c r="AT648" s="19"/>
      <c r="AU648" s="19"/>
      <c r="AV648" s="19"/>
      <c r="AW648" s="19"/>
      <c r="AX648" s="19"/>
      <c r="AY648" s="19"/>
      <c r="AZ648" s="19"/>
      <c r="BA648" s="19"/>
      <c r="BB648" s="19"/>
      <c r="BC648" s="19"/>
      <c r="BD648" s="19"/>
      <c r="BE648" s="19"/>
      <c r="BF648" s="19"/>
      <c r="BG648" s="19"/>
      <c r="BH648" s="19"/>
      <c r="BI648" s="19"/>
      <c r="BJ648" s="19"/>
      <c r="BK648" s="19"/>
      <c r="BL648" s="20"/>
      <c r="BM648" s="20"/>
      <c r="BN648" s="20"/>
    </row>
    <row r="649" spans="1:66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19"/>
      <c r="AC649" s="19"/>
      <c r="AD649" s="19"/>
      <c r="AE649" s="19"/>
      <c r="AF649" s="19"/>
      <c r="AG649" s="19"/>
      <c r="AH649" s="19"/>
      <c r="AI649" s="19"/>
      <c r="AJ649" s="19"/>
      <c r="AK649" s="19"/>
      <c r="AL649" s="19"/>
      <c r="AM649" s="19"/>
      <c r="AN649" s="19"/>
      <c r="AO649" s="19"/>
      <c r="AP649" s="19"/>
      <c r="AQ649" s="19"/>
      <c r="AR649" s="19"/>
      <c r="AS649" s="19"/>
      <c r="AT649" s="19"/>
      <c r="AU649" s="19"/>
      <c r="AV649" s="19"/>
      <c r="AW649" s="19"/>
      <c r="AX649" s="19"/>
      <c r="AY649" s="19"/>
      <c r="AZ649" s="19"/>
      <c r="BA649" s="19"/>
      <c r="BB649" s="19"/>
      <c r="BC649" s="19"/>
      <c r="BD649" s="19"/>
      <c r="BE649" s="19"/>
      <c r="BF649" s="19"/>
      <c r="BG649" s="19"/>
      <c r="BH649" s="19"/>
      <c r="BI649" s="19"/>
      <c r="BJ649" s="19"/>
      <c r="BK649" s="19"/>
      <c r="BL649" s="20"/>
      <c r="BM649" s="20"/>
      <c r="BN649" s="20"/>
    </row>
    <row r="650" spans="1:66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  <c r="AB650" s="19"/>
      <c r="AC650" s="19"/>
      <c r="AD650" s="19"/>
      <c r="AE650" s="19"/>
      <c r="AF650" s="19"/>
      <c r="AG650" s="19"/>
      <c r="AH650" s="19"/>
      <c r="AI650" s="19"/>
      <c r="AJ650" s="19"/>
      <c r="AK650" s="19"/>
      <c r="AL650" s="19"/>
      <c r="AM650" s="19"/>
      <c r="AN650" s="19"/>
      <c r="AO650" s="19"/>
      <c r="AP650" s="19"/>
      <c r="AQ650" s="19"/>
      <c r="AR650" s="19"/>
      <c r="AS650" s="19"/>
      <c r="AT650" s="19"/>
      <c r="AU650" s="19"/>
      <c r="AV650" s="19"/>
      <c r="AW650" s="19"/>
      <c r="AX650" s="19"/>
      <c r="AY650" s="19"/>
      <c r="AZ650" s="19"/>
      <c r="BA650" s="19"/>
      <c r="BB650" s="19"/>
      <c r="BC650" s="19"/>
      <c r="BD650" s="19"/>
      <c r="BE650" s="19"/>
      <c r="BF650" s="19"/>
      <c r="BG650" s="19"/>
      <c r="BH650" s="19"/>
      <c r="BI650" s="19"/>
      <c r="BJ650" s="19"/>
      <c r="BK650" s="19"/>
      <c r="BL650" s="20"/>
      <c r="BM650" s="20"/>
      <c r="BN650" s="20"/>
    </row>
    <row r="651" spans="1:66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19"/>
      <c r="AC651" s="19"/>
      <c r="AD651" s="19"/>
      <c r="AE651" s="19"/>
      <c r="AF651" s="19"/>
      <c r="AG651" s="19"/>
      <c r="AH651" s="19"/>
      <c r="AI651" s="19"/>
      <c r="AJ651" s="19"/>
      <c r="AK651" s="19"/>
      <c r="AL651" s="19"/>
      <c r="AM651" s="19"/>
      <c r="AN651" s="19"/>
      <c r="AO651" s="19"/>
      <c r="AP651" s="19"/>
      <c r="AQ651" s="19"/>
      <c r="AR651" s="19"/>
      <c r="AS651" s="19"/>
      <c r="AT651" s="19"/>
      <c r="AU651" s="19"/>
      <c r="AV651" s="19"/>
      <c r="AW651" s="19"/>
      <c r="AX651" s="19"/>
      <c r="AY651" s="19"/>
      <c r="AZ651" s="19"/>
      <c r="BA651" s="19"/>
      <c r="BB651" s="19"/>
      <c r="BC651" s="19"/>
      <c r="BD651" s="19"/>
      <c r="BE651" s="19"/>
      <c r="BF651" s="19"/>
      <c r="BG651" s="19"/>
      <c r="BH651" s="19"/>
      <c r="BI651" s="19"/>
      <c r="BJ651" s="19"/>
      <c r="BK651" s="19"/>
      <c r="BL651" s="20"/>
      <c r="BM651" s="20"/>
      <c r="BN651" s="20"/>
    </row>
    <row r="652" spans="1:66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19"/>
      <c r="AC652" s="19"/>
      <c r="AD652" s="19"/>
      <c r="AE652" s="19"/>
      <c r="AF652" s="19"/>
      <c r="AG652" s="19"/>
      <c r="AH652" s="19"/>
      <c r="AI652" s="19"/>
      <c r="AJ652" s="19"/>
      <c r="AK652" s="19"/>
      <c r="AL652" s="19"/>
      <c r="AM652" s="19"/>
      <c r="AN652" s="19"/>
      <c r="AO652" s="19"/>
      <c r="AP652" s="19"/>
      <c r="AQ652" s="19"/>
      <c r="AR652" s="19"/>
      <c r="AS652" s="19"/>
      <c r="AT652" s="19"/>
      <c r="AU652" s="19"/>
      <c r="AV652" s="19"/>
      <c r="AW652" s="19"/>
      <c r="AX652" s="19"/>
      <c r="AY652" s="19"/>
      <c r="AZ652" s="19"/>
      <c r="BA652" s="19"/>
      <c r="BB652" s="19"/>
      <c r="BC652" s="19"/>
      <c r="BD652" s="19"/>
      <c r="BE652" s="19"/>
      <c r="BF652" s="19"/>
      <c r="BG652" s="19"/>
      <c r="BH652" s="19"/>
      <c r="BI652" s="19"/>
      <c r="BJ652" s="19"/>
      <c r="BK652" s="19"/>
      <c r="BL652" s="20"/>
      <c r="BM652" s="20"/>
      <c r="BN652" s="20"/>
    </row>
    <row r="653" spans="1:66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  <c r="AB653" s="19"/>
      <c r="AC653" s="19"/>
      <c r="AD653" s="19"/>
      <c r="AE653" s="19"/>
      <c r="AF653" s="19"/>
      <c r="AG653" s="19"/>
      <c r="AH653" s="19"/>
      <c r="AI653" s="19"/>
      <c r="AJ653" s="19"/>
      <c r="AK653" s="19"/>
      <c r="AL653" s="19"/>
      <c r="AM653" s="19"/>
      <c r="AN653" s="19"/>
      <c r="AO653" s="19"/>
      <c r="AP653" s="19"/>
      <c r="AQ653" s="19"/>
      <c r="AR653" s="19"/>
      <c r="AS653" s="19"/>
      <c r="AT653" s="19"/>
      <c r="AU653" s="19"/>
      <c r="AV653" s="19"/>
      <c r="AW653" s="19"/>
      <c r="AX653" s="19"/>
      <c r="AY653" s="19"/>
      <c r="AZ653" s="19"/>
      <c r="BA653" s="19"/>
      <c r="BB653" s="19"/>
      <c r="BC653" s="19"/>
      <c r="BD653" s="19"/>
      <c r="BE653" s="19"/>
      <c r="BF653" s="19"/>
      <c r="BG653" s="19"/>
      <c r="BH653" s="19"/>
      <c r="BI653" s="19"/>
      <c r="BJ653" s="19"/>
      <c r="BK653" s="21"/>
      <c r="BL653" s="20"/>
      <c r="BM653" s="20"/>
      <c r="BN653" s="20"/>
    </row>
    <row r="654" spans="1:66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19"/>
      <c r="AC654" s="19"/>
      <c r="AD654" s="19"/>
      <c r="AE654" s="19"/>
      <c r="AF654" s="19"/>
      <c r="AG654" s="19"/>
      <c r="AH654" s="19"/>
      <c r="AI654" s="19"/>
      <c r="AJ654" s="19"/>
      <c r="AK654" s="19"/>
      <c r="AL654" s="19"/>
      <c r="AM654" s="19"/>
      <c r="AN654" s="19"/>
      <c r="AO654" s="19"/>
      <c r="AP654" s="19"/>
      <c r="AQ654" s="19"/>
      <c r="AR654" s="19"/>
      <c r="AS654" s="19"/>
      <c r="AT654" s="19"/>
      <c r="AU654" s="19"/>
      <c r="AV654" s="19"/>
      <c r="AW654" s="19"/>
      <c r="AX654" s="19"/>
      <c r="AY654" s="19"/>
      <c r="AZ654" s="19"/>
      <c r="BA654" s="19"/>
      <c r="BB654" s="19"/>
      <c r="BC654" s="19"/>
      <c r="BD654" s="19"/>
      <c r="BE654" s="19"/>
      <c r="BF654" s="19"/>
      <c r="BG654" s="19"/>
      <c r="BH654" s="19"/>
      <c r="BI654" s="19"/>
      <c r="BJ654" s="22"/>
      <c r="BK654" s="19"/>
      <c r="BL654" s="20"/>
      <c r="BM654" s="20"/>
      <c r="BN654" s="20"/>
    </row>
    <row r="655" spans="1:66">
      <c r="BM655" s="20"/>
      <c r="BN655" s="20"/>
    </row>
    <row r="657" spans="63:63">
      <c r="BK657" s="20"/>
    </row>
  </sheetData>
  <mergeCells count="25">
    <mergeCell ref="AQ5:AU5"/>
    <mergeCell ref="AV5:AZ5"/>
    <mergeCell ref="BA5:BE5"/>
    <mergeCell ref="BF5:BJ5"/>
    <mergeCell ref="R5:V5"/>
    <mergeCell ref="W5:AA5"/>
    <mergeCell ref="AB5:AF5"/>
    <mergeCell ref="AG5:AK5"/>
    <mergeCell ref="AL5:AP5"/>
    <mergeCell ref="A2:A6"/>
    <mergeCell ref="B2:B6"/>
    <mergeCell ref="C2:BJ2"/>
    <mergeCell ref="BK2:BK6"/>
    <mergeCell ref="C3:V3"/>
    <mergeCell ref="W3:AP3"/>
    <mergeCell ref="AQ3:BJ3"/>
    <mergeCell ref="C4:L4"/>
    <mergeCell ref="M4:V4"/>
    <mergeCell ref="W4:AF4"/>
    <mergeCell ref="AG4:AP4"/>
    <mergeCell ref="AQ4:AZ4"/>
    <mergeCell ref="BA4:BJ4"/>
    <mergeCell ref="C5:G5"/>
    <mergeCell ref="H5:L5"/>
    <mergeCell ref="M5:Q5"/>
  </mergeCell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I46"/>
  <sheetViews>
    <sheetView topLeftCell="A31" zoomScaleNormal="100" workbookViewId="0">
      <selection sqref="A1:K1"/>
    </sheetView>
  </sheetViews>
  <sheetFormatPr defaultColWidth="9.140625" defaultRowHeight="15"/>
  <cols>
    <col min="1" max="1" width="9.85546875" style="23" customWidth="1"/>
    <col min="2" max="2" width="27.42578125" style="23" customWidth="1"/>
    <col min="3" max="3" width="21.85546875" style="23" customWidth="1"/>
    <col min="4" max="4" width="22" style="23" customWidth="1"/>
    <col min="5" max="5" width="22.140625" style="23" customWidth="1"/>
    <col min="6" max="9" width="21.85546875" style="23" customWidth="1"/>
    <col min="10" max="10" width="22" style="23" customWidth="1"/>
    <col min="11" max="11" width="21.85546875" style="23" customWidth="1"/>
    <col min="12" max="13" width="9.140625" style="23"/>
    <col min="14" max="14" width="15.5703125" style="23" customWidth="1"/>
    <col min="15" max="249" width="9.140625" style="23"/>
    <col min="250" max="250" width="2.28515625" style="23" customWidth="1"/>
    <col min="251" max="251" width="9.140625" style="23"/>
    <col min="252" max="252" width="25.28515625" style="23" customWidth="1"/>
    <col min="253" max="253" width="12.28515625" style="23" customWidth="1"/>
    <col min="254" max="254" width="25.5703125" style="23" customWidth="1"/>
    <col min="255" max="255" width="21.7109375" style="23" customWidth="1"/>
    <col min="256" max="256" width="20.5703125" style="23" customWidth="1"/>
    <col min="257" max="257" width="21.42578125" style="23" customWidth="1"/>
    <col min="258" max="258" width="15.85546875" style="23" customWidth="1"/>
    <col min="259" max="259" width="17" style="23" customWidth="1"/>
    <col min="260" max="260" width="8.140625" style="23" customWidth="1"/>
    <col min="261" max="261" width="19.85546875" style="23" customWidth="1"/>
    <col min="262" max="505" width="9.140625" style="23"/>
    <col min="506" max="506" width="2.28515625" style="23" customWidth="1"/>
    <col min="507" max="507" width="9.140625" style="23"/>
    <col min="508" max="508" width="25.28515625" style="23" customWidth="1"/>
    <col min="509" max="509" width="12.28515625" style="23" customWidth="1"/>
    <col min="510" max="510" width="25.5703125" style="23" customWidth="1"/>
    <col min="511" max="511" width="21.7109375" style="23" customWidth="1"/>
    <col min="512" max="512" width="20.5703125" style="23" customWidth="1"/>
    <col min="513" max="513" width="21.42578125" style="23" customWidth="1"/>
    <col min="514" max="514" width="15.85546875" style="23" customWidth="1"/>
    <col min="515" max="515" width="17" style="23" customWidth="1"/>
    <col min="516" max="516" width="8.140625" style="23" customWidth="1"/>
    <col min="517" max="517" width="19.85546875" style="23" customWidth="1"/>
    <col min="518" max="761" width="9.140625" style="23"/>
    <col min="762" max="762" width="2.28515625" style="23" customWidth="1"/>
    <col min="763" max="763" width="9.140625" style="23"/>
    <col min="764" max="764" width="25.28515625" style="23" customWidth="1"/>
    <col min="765" max="765" width="12.28515625" style="23" customWidth="1"/>
    <col min="766" max="766" width="25.5703125" style="23" customWidth="1"/>
    <col min="767" max="767" width="21.7109375" style="23" customWidth="1"/>
    <col min="768" max="768" width="20.5703125" style="23" customWidth="1"/>
    <col min="769" max="769" width="21.42578125" style="23" customWidth="1"/>
    <col min="770" max="770" width="15.85546875" style="23" customWidth="1"/>
    <col min="771" max="771" width="17" style="23" customWidth="1"/>
    <col min="772" max="772" width="8.140625" style="23" customWidth="1"/>
    <col min="773" max="773" width="19.85546875" style="23" customWidth="1"/>
    <col min="774" max="1017" width="9.140625" style="23"/>
    <col min="1018" max="1018" width="2.28515625" style="23" customWidth="1"/>
    <col min="1019" max="1019" width="9.140625" style="23"/>
    <col min="1020" max="1020" width="25.28515625" style="23" customWidth="1"/>
    <col min="1021" max="1021" width="12.28515625" style="23" customWidth="1"/>
    <col min="1022" max="1022" width="25.5703125" style="23" customWidth="1"/>
    <col min="1023" max="1023" width="21.7109375" style="23" customWidth="1"/>
    <col min="1024" max="16384" width="9.140625" style="24"/>
  </cols>
  <sheetData>
    <row r="1" spans="1:1023">
      <c r="A1" s="3" t="s">
        <v>67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023">
      <c r="A2" s="2" t="s">
        <v>68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023" s="28" customFormat="1" ht="25.5">
      <c r="A3" s="25" t="s">
        <v>0</v>
      </c>
      <c r="B3" s="26" t="s">
        <v>69</v>
      </c>
      <c r="C3" s="26" t="s">
        <v>70</v>
      </c>
      <c r="D3" s="26" t="s">
        <v>71</v>
      </c>
      <c r="E3" s="26" t="s">
        <v>35</v>
      </c>
      <c r="F3" s="26" t="s">
        <v>43</v>
      </c>
      <c r="G3" s="26" t="s">
        <v>52</v>
      </c>
      <c r="H3" s="26" t="s">
        <v>72</v>
      </c>
      <c r="I3" s="26" t="s">
        <v>73</v>
      </c>
      <c r="J3" s="26" t="s">
        <v>74</v>
      </c>
      <c r="K3" s="26" t="s">
        <v>75</v>
      </c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  <c r="IS3" s="27"/>
      <c r="IT3" s="27"/>
      <c r="IU3" s="27"/>
      <c r="IV3" s="27"/>
      <c r="IW3" s="27"/>
      <c r="IX3" s="27"/>
      <c r="IY3" s="27"/>
      <c r="IZ3" s="27"/>
      <c r="JA3" s="27"/>
      <c r="JB3" s="27"/>
      <c r="JC3" s="27"/>
      <c r="JD3" s="27"/>
      <c r="JE3" s="27"/>
      <c r="JF3" s="27"/>
      <c r="JG3" s="27"/>
      <c r="JH3" s="27"/>
      <c r="JI3" s="27"/>
      <c r="JJ3" s="27"/>
      <c r="JK3" s="27"/>
      <c r="JL3" s="27"/>
      <c r="JM3" s="27"/>
      <c r="JN3" s="27"/>
      <c r="JO3" s="27"/>
      <c r="JP3" s="27"/>
      <c r="JQ3" s="27"/>
      <c r="JR3" s="27"/>
      <c r="JS3" s="27"/>
      <c r="JT3" s="27"/>
      <c r="JU3" s="27"/>
      <c r="JV3" s="27"/>
      <c r="JW3" s="27"/>
      <c r="JX3" s="27"/>
      <c r="JY3" s="27"/>
      <c r="JZ3" s="27"/>
      <c r="KA3" s="27"/>
      <c r="KB3" s="27"/>
      <c r="KC3" s="27"/>
      <c r="KD3" s="27"/>
      <c r="KE3" s="27"/>
      <c r="KF3" s="27"/>
      <c r="KG3" s="27"/>
      <c r="KH3" s="27"/>
      <c r="KI3" s="27"/>
      <c r="KJ3" s="27"/>
      <c r="KK3" s="27"/>
      <c r="KL3" s="27"/>
      <c r="KM3" s="27"/>
      <c r="KN3" s="27"/>
      <c r="KO3" s="27"/>
      <c r="KP3" s="27"/>
      <c r="KQ3" s="27"/>
      <c r="KR3" s="27"/>
      <c r="KS3" s="27"/>
      <c r="KT3" s="27"/>
      <c r="KU3" s="27"/>
      <c r="KV3" s="27"/>
      <c r="KW3" s="27"/>
      <c r="KX3" s="27"/>
      <c r="KY3" s="27"/>
      <c r="KZ3" s="27"/>
      <c r="LA3" s="27"/>
      <c r="LB3" s="27"/>
      <c r="LC3" s="27"/>
      <c r="LD3" s="27"/>
      <c r="LE3" s="27"/>
      <c r="LF3" s="27"/>
      <c r="LG3" s="27"/>
      <c r="LH3" s="27"/>
      <c r="LI3" s="27"/>
      <c r="LJ3" s="27"/>
      <c r="LK3" s="27"/>
      <c r="LL3" s="27"/>
      <c r="LM3" s="27"/>
      <c r="LN3" s="27"/>
      <c r="LO3" s="27"/>
      <c r="LP3" s="27"/>
      <c r="LQ3" s="27"/>
      <c r="LR3" s="27"/>
      <c r="LS3" s="27"/>
      <c r="LT3" s="27"/>
      <c r="LU3" s="27"/>
      <c r="LV3" s="27"/>
      <c r="LW3" s="27"/>
      <c r="LX3" s="27"/>
      <c r="LY3" s="27"/>
      <c r="LZ3" s="27"/>
      <c r="MA3" s="27"/>
      <c r="MB3" s="27"/>
      <c r="MC3" s="27"/>
      <c r="MD3" s="27"/>
      <c r="ME3" s="27"/>
      <c r="MF3" s="27"/>
      <c r="MG3" s="27"/>
      <c r="MH3" s="27"/>
      <c r="MI3" s="27"/>
      <c r="MJ3" s="27"/>
      <c r="MK3" s="27"/>
      <c r="ML3" s="27"/>
      <c r="MM3" s="27"/>
      <c r="MN3" s="27"/>
      <c r="MO3" s="27"/>
      <c r="MP3" s="27"/>
      <c r="MQ3" s="27"/>
      <c r="MR3" s="27"/>
      <c r="MS3" s="27"/>
      <c r="MT3" s="27"/>
      <c r="MU3" s="27"/>
      <c r="MV3" s="27"/>
      <c r="MW3" s="27"/>
      <c r="MX3" s="27"/>
      <c r="MY3" s="27"/>
      <c r="MZ3" s="27"/>
      <c r="NA3" s="27"/>
      <c r="NB3" s="27"/>
      <c r="NC3" s="27"/>
      <c r="ND3" s="27"/>
      <c r="NE3" s="27"/>
      <c r="NF3" s="27"/>
      <c r="NG3" s="27"/>
      <c r="NH3" s="27"/>
      <c r="NI3" s="27"/>
      <c r="NJ3" s="27"/>
      <c r="NK3" s="27"/>
      <c r="NL3" s="27"/>
      <c r="NM3" s="27"/>
      <c r="NN3" s="27"/>
      <c r="NO3" s="27"/>
      <c r="NP3" s="27"/>
      <c r="NQ3" s="27"/>
      <c r="NR3" s="27"/>
      <c r="NS3" s="27"/>
      <c r="NT3" s="27"/>
      <c r="NU3" s="27"/>
      <c r="NV3" s="27"/>
      <c r="NW3" s="27"/>
      <c r="NX3" s="27"/>
      <c r="NY3" s="27"/>
      <c r="NZ3" s="27"/>
      <c r="OA3" s="27"/>
      <c r="OB3" s="27"/>
      <c r="OC3" s="27"/>
      <c r="OD3" s="27"/>
      <c r="OE3" s="27"/>
      <c r="OF3" s="27"/>
      <c r="OG3" s="27"/>
      <c r="OH3" s="27"/>
      <c r="OI3" s="27"/>
      <c r="OJ3" s="27"/>
      <c r="OK3" s="27"/>
      <c r="OL3" s="27"/>
      <c r="OM3" s="27"/>
      <c r="ON3" s="27"/>
      <c r="OO3" s="27"/>
      <c r="OP3" s="27"/>
      <c r="OQ3" s="27"/>
      <c r="OR3" s="27"/>
      <c r="OS3" s="27"/>
      <c r="OT3" s="27"/>
      <c r="OU3" s="27"/>
      <c r="OV3" s="27"/>
      <c r="OW3" s="27"/>
      <c r="OX3" s="27"/>
      <c r="OY3" s="27"/>
      <c r="OZ3" s="27"/>
      <c r="PA3" s="27"/>
      <c r="PB3" s="27"/>
      <c r="PC3" s="27"/>
      <c r="PD3" s="27"/>
      <c r="PE3" s="27"/>
      <c r="PF3" s="27"/>
      <c r="PG3" s="27"/>
      <c r="PH3" s="27"/>
      <c r="PI3" s="27"/>
      <c r="PJ3" s="27"/>
      <c r="PK3" s="27"/>
      <c r="PL3" s="27"/>
      <c r="PM3" s="27"/>
      <c r="PN3" s="27"/>
      <c r="PO3" s="27"/>
      <c r="PP3" s="27"/>
      <c r="PQ3" s="27"/>
      <c r="PR3" s="27"/>
      <c r="PS3" s="27"/>
      <c r="PT3" s="27"/>
      <c r="PU3" s="27"/>
      <c r="PV3" s="27"/>
      <c r="PW3" s="27"/>
      <c r="PX3" s="27"/>
      <c r="PY3" s="27"/>
      <c r="PZ3" s="27"/>
      <c r="QA3" s="27"/>
      <c r="QB3" s="27"/>
      <c r="QC3" s="27"/>
      <c r="QD3" s="27"/>
      <c r="QE3" s="27"/>
      <c r="QF3" s="27"/>
      <c r="QG3" s="27"/>
      <c r="QH3" s="27"/>
      <c r="QI3" s="27"/>
      <c r="QJ3" s="27"/>
      <c r="QK3" s="27"/>
      <c r="QL3" s="27"/>
      <c r="QM3" s="27"/>
      <c r="QN3" s="27"/>
      <c r="QO3" s="27"/>
      <c r="QP3" s="27"/>
      <c r="QQ3" s="27"/>
      <c r="QR3" s="27"/>
      <c r="QS3" s="27"/>
      <c r="QT3" s="27"/>
      <c r="QU3" s="27"/>
      <c r="QV3" s="27"/>
      <c r="QW3" s="27"/>
      <c r="QX3" s="27"/>
      <c r="QY3" s="27"/>
      <c r="QZ3" s="27"/>
      <c r="RA3" s="27"/>
      <c r="RB3" s="27"/>
      <c r="RC3" s="27"/>
      <c r="RD3" s="27"/>
      <c r="RE3" s="27"/>
      <c r="RF3" s="27"/>
      <c r="RG3" s="27"/>
      <c r="RH3" s="27"/>
      <c r="RI3" s="27"/>
      <c r="RJ3" s="27"/>
      <c r="RK3" s="27"/>
      <c r="RL3" s="27"/>
      <c r="RM3" s="27"/>
      <c r="RN3" s="27"/>
      <c r="RO3" s="27"/>
      <c r="RP3" s="27"/>
      <c r="RQ3" s="27"/>
      <c r="RR3" s="27"/>
      <c r="RS3" s="27"/>
      <c r="RT3" s="27"/>
      <c r="RU3" s="27"/>
      <c r="RV3" s="27"/>
      <c r="RW3" s="27"/>
      <c r="RX3" s="27"/>
      <c r="RY3" s="27"/>
      <c r="RZ3" s="27"/>
      <c r="SA3" s="27"/>
      <c r="SB3" s="27"/>
      <c r="SC3" s="27"/>
      <c r="SD3" s="27"/>
      <c r="SE3" s="27"/>
      <c r="SF3" s="27"/>
      <c r="SG3" s="27"/>
      <c r="SH3" s="27"/>
      <c r="SI3" s="27"/>
      <c r="SJ3" s="27"/>
      <c r="SK3" s="27"/>
      <c r="SL3" s="27"/>
      <c r="SM3" s="27"/>
      <c r="SN3" s="27"/>
      <c r="SO3" s="27"/>
      <c r="SP3" s="27"/>
      <c r="SQ3" s="27"/>
      <c r="SR3" s="27"/>
      <c r="SS3" s="27"/>
      <c r="ST3" s="27"/>
      <c r="SU3" s="27"/>
      <c r="SV3" s="27"/>
      <c r="SW3" s="27"/>
      <c r="SX3" s="27"/>
      <c r="SY3" s="27"/>
      <c r="SZ3" s="27"/>
      <c r="TA3" s="27"/>
      <c r="TB3" s="27"/>
      <c r="TC3" s="27"/>
      <c r="TD3" s="27"/>
      <c r="TE3" s="27"/>
      <c r="TF3" s="27"/>
      <c r="TG3" s="27"/>
      <c r="TH3" s="27"/>
      <c r="TI3" s="27"/>
      <c r="TJ3" s="27"/>
      <c r="TK3" s="27"/>
      <c r="TL3" s="27"/>
      <c r="TM3" s="27"/>
      <c r="TN3" s="27"/>
      <c r="TO3" s="27"/>
      <c r="TP3" s="27"/>
      <c r="TQ3" s="27"/>
      <c r="TR3" s="27"/>
      <c r="TS3" s="27"/>
      <c r="TT3" s="27"/>
      <c r="TU3" s="27"/>
      <c r="TV3" s="27"/>
      <c r="TW3" s="27"/>
      <c r="TX3" s="27"/>
      <c r="TY3" s="27"/>
      <c r="TZ3" s="27"/>
      <c r="UA3" s="27"/>
      <c r="UB3" s="27"/>
      <c r="UC3" s="27"/>
      <c r="UD3" s="27"/>
      <c r="UE3" s="27"/>
      <c r="UF3" s="27"/>
      <c r="UG3" s="27"/>
      <c r="UH3" s="27"/>
      <c r="UI3" s="27"/>
      <c r="UJ3" s="27"/>
      <c r="UK3" s="27"/>
      <c r="UL3" s="27"/>
      <c r="UM3" s="27"/>
      <c r="UN3" s="27"/>
      <c r="UO3" s="27"/>
      <c r="UP3" s="27"/>
      <c r="UQ3" s="27"/>
      <c r="UR3" s="27"/>
      <c r="US3" s="27"/>
      <c r="UT3" s="27"/>
      <c r="UU3" s="27"/>
      <c r="UV3" s="27"/>
      <c r="UW3" s="27"/>
      <c r="UX3" s="27"/>
      <c r="UY3" s="27"/>
      <c r="UZ3" s="27"/>
      <c r="VA3" s="27"/>
      <c r="VB3" s="27"/>
      <c r="VC3" s="27"/>
      <c r="VD3" s="27"/>
      <c r="VE3" s="27"/>
      <c r="VF3" s="27"/>
      <c r="VG3" s="27"/>
      <c r="VH3" s="27"/>
      <c r="VI3" s="27"/>
      <c r="VJ3" s="27"/>
      <c r="VK3" s="27"/>
      <c r="VL3" s="27"/>
      <c r="VM3" s="27"/>
      <c r="VN3" s="27"/>
      <c r="VO3" s="27"/>
      <c r="VP3" s="27"/>
      <c r="VQ3" s="27"/>
      <c r="VR3" s="27"/>
      <c r="VS3" s="27"/>
      <c r="VT3" s="27"/>
      <c r="VU3" s="27"/>
      <c r="VV3" s="27"/>
      <c r="VW3" s="27"/>
      <c r="VX3" s="27"/>
      <c r="VY3" s="27"/>
      <c r="VZ3" s="27"/>
      <c r="WA3" s="27"/>
      <c r="WB3" s="27"/>
      <c r="WC3" s="27"/>
      <c r="WD3" s="27"/>
      <c r="WE3" s="27"/>
      <c r="WF3" s="27"/>
      <c r="WG3" s="27"/>
      <c r="WH3" s="27"/>
      <c r="WI3" s="27"/>
      <c r="WJ3" s="27"/>
      <c r="WK3" s="27"/>
      <c r="WL3" s="27"/>
      <c r="WM3" s="27"/>
      <c r="WN3" s="27"/>
      <c r="WO3" s="27"/>
      <c r="WP3" s="27"/>
      <c r="WQ3" s="27"/>
      <c r="WR3" s="27"/>
      <c r="WS3" s="27"/>
      <c r="WT3" s="27"/>
      <c r="WU3" s="27"/>
      <c r="WV3" s="27"/>
      <c r="WW3" s="27"/>
      <c r="WX3" s="27"/>
      <c r="WY3" s="27"/>
      <c r="WZ3" s="27"/>
      <c r="XA3" s="27"/>
      <c r="XB3" s="27"/>
      <c r="XC3" s="27"/>
      <c r="XD3" s="27"/>
      <c r="XE3" s="27"/>
      <c r="XF3" s="27"/>
      <c r="XG3" s="27"/>
      <c r="XH3" s="27"/>
      <c r="XI3" s="27"/>
      <c r="XJ3" s="27"/>
      <c r="XK3" s="27"/>
      <c r="XL3" s="27"/>
      <c r="XM3" s="27"/>
      <c r="XN3" s="27"/>
      <c r="XO3" s="27"/>
      <c r="XP3" s="27"/>
      <c r="XQ3" s="27"/>
      <c r="XR3" s="27"/>
      <c r="XS3" s="27"/>
      <c r="XT3" s="27"/>
      <c r="XU3" s="27"/>
      <c r="XV3" s="27"/>
      <c r="XW3" s="27"/>
      <c r="XX3" s="27"/>
      <c r="XY3" s="27"/>
      <c r="XZ3" s="27"/>
      <c r="YA3" s="27"/>
      <c r="YB3" s="27"/>
      <c r="YC3" s="27"/>
      <c r="YD3" s="27"/>
      <c r="YE3" s="27"/>
      <c r="YF3" s="27"/>
      <c r="YG3" s="27"/>
      <c r="YH3" s="27"/>
      <c r="YI3" s="27"/>
      <c r="YJ3" s="27"/>
      <c r="YK3" s="27"/>
      <c r="YL3" s="27"/>
      <c r="YM3" s="27"/>
      <c r="YN3" s="27"/>
      <c r="YO3" s="27"/>
      <c r="YP3" s="27"/>
      <c r="YQ3" s="27"/>
      <c r="YR3" s="27"/>
      <c r="YS3" s="27"/>
      <c r="YT3" s="27"/>
      <c r="YU3" s="27"/>
      <c r="YV3" s="27"/>
      <c r="YW3" s="27"/>
      <c r="YX3" s="27"/>
      <c r="YY3" s="27"/>
      <c r="YZ3" s="27"/>
      <c r="ZA3" s="27"/>
      <c r="ZB3" s="27"/>
      <c r="ZC3" s="27"/>
      <c r="ZD3" s="27"/>
      <c r="ZE3" s="27"/>
      <c r="ZF3" s="27"/>
      <c r="ZG3" s="27"/>
      <c r="ZH3" s="27"/>
      <c r="ZI3" s="27"/>
      <c r="ZJ3" s="27"/>
      <c r="ZK3" s="27"/>
      <c r="ZL3" s="27"/>
      <c r="ZM3" s="27"/>
      <c r="ZN3" s="27"/>
      <c r="ZO3" s="27"/>
      <c r="ZP3" s="27"/>
      <c r="ZQ3" s="27"/>
      <c r="ZR3" s="27"/>
      <c r="ZS3" s="27"/>
      <c r="ZT3" s="27"/>
      <c r="ZU3" s="27"/>
      <c r="ZV3" s="27"/>
      <c r="ZW3" s="27"/>
      <c r="ZX3" s="27"/>
      <c r="ZY3" s="27"/>
      <c r="ZZ3" s="27"/>
      <c r="AAA3" s="27"/>
      <c r="AAB3" s="27"/>
      <c r="AAC3" s="27"/>
      <c r="AAD3" s="27"/>
      <c r="AAE3" s="27"/>
      <c r="AAF3" s="27"/>
      <c r="AAG3" s="27"/>
      <c r="AAH3" s="27"/>
      <c r="AAI3" s="27"/>
      <c r="AAJ3" s="27"/>
      <c r="AAK3" s="27"/>
      <c r="AAL3" s="27"/>
      <c r="AAM3" s="27"/>
      <c r="AAN3" s="27"/>
      <c r="AAO3" s="27"/>
      <c r="AAP3" s="27"/>
      <c r="AAQ3" s="27"/>
      <c r="AAR3" s="27"/>
      <c r="AAS3" s="27"/>
      <c r="AAT3" s="27"/>
      <c r="AAU3" s="27"/>
      <c r="AAV3" s="27"/>
      <c r="AAW3" s="27"/>
      <c r="AAX3" s="27"/>
      <c r="AAY3" s="27"/>
      <c r="AAZ3" s="27"/>
      <c r="ABA3" s="27"/>
      <c r="ABB3" s="27"/>
      <c r="ABC3" s="27"/>
      <c r="ABD3" s="27"/>
      <c r="ABE3" s="27"/>
      <c r="ABF3" s="27"/>
      <c r="ABG3" s="27"/>
      <c r="ABH3" s="27"/>
      <c r="ABI3" s="27"/>
      <c r="ABJ3" s="27"/>
      <c r="ABK3" s="27"/>
      <c r="ABL3" s="27"/>
      <c r="ABM3" s="27"/>
      <c r="ABN3" s="27"/>
      <c r="ABO3" s="27"/>
      <c r="ABP3" s="27"/>
      <c r="ABQ3" s="27"/>
      <c r="ABR3" s="27"/>
      <c r="ABS3" s="27"/>
      <c r="ABT3" s="27"/>
      <c r="ABU3" s="27"/>
      <c r="ABV3" s="27"/>
      <c r="ABW3" s="27"/>
      <c r="ABX3" s="27"/>
      <c r="ABY3" s="27"/>
      <c r="ABZ3" s="27"/>
      <c r="ACA3" s="27"/>
      <c r="ACB3" s="27"/>
      <c r="ACC3" s="27"/>
      <c r="ACD3" s="27"/>
      <c r="ACE3" s="27"/>
      <c r="ACF3" s="27"/>
      <c r="ACG3" s="27"/>
      <c r="ACH3" s="27"/>
      <c r="ACI3" s="27"/>
      <c r="ACJ3" s="27"/>
      <c r="ACK3" s="27"/>
      <c r="ACL3" s="27"/>
      <c r="ACM3" s="27"/>
      <c r="ACN3" s="27"/>
      <c r="ACO3" s="27"/>
      <c r="ACP3" s="27"/>
      <c r="ACQ3" s="27"/>
      <c r="ACR3" s="27"/>
      <c r="ACS3" s="27"/>
      <c r="ACT3" s="27"/>
      <c r="ACU3" s="27"/>
      <c r="ACV3" s="27"/>
      <c r="ACW3" s="27"/>
      <c r="ACX3" s="27"/>
      <c r="ACY3" s="27"/>
      <c r="ACZ3" s="27"/>
      <c r="ADA3" s="27"/>
      <c r="ADB3" s="27"/>
      <c r="ADC3" s="27"/>
      <c r="ADD3" s="27"/>
      <c r="ADE3" s="27"/>
      <c r="ADF3" s="27"/>
      <c r="ADG3" s="27"/>
      <c r="ADH3" s="27"/>
      <c r="ADI3" s="27"/>
      <c r="ADJ3" s="27"/>
      <c r="ADK3" s="27"/>
      <c r="ADL3" s="27"/>
      <c r="ADM3" s="27"/>
      <c r="ADN3" s="27"/>
      <c r="ADO3" s="27"/>
      <c r="ADP3" s="27"/>
      <c r="ADQ3" s="27"/>
      <c r="ADR3" s="27"/>
      <c r="ADS3" s="27"/>
      <c r="ADT3" s="27"/>
      <c r="ADU3" s="27"/>
      <c r="ADV3" s="27"/>
      <c r="ADW3" s="27"/>
      <c r="ADX3" s="27"/>
      <c r="ADY3" s="27"/>
      <c r="ADZ3" s="27"/>
      <c r="AEA3" s="27"/>
      <c r="AEB3" s="27"/>
      <c r="AEC3" s="27"/>
      <c r="AED3" s="27"/>
      <c r="AEE3" s="27"/>
      <c r="AEF3" s="27"/>
      <c r="AEG3" s="27"/>
      <c r="AEH3" s="27"/>
      <c r="AEI3" s="27"/>
      <c r="AEJ3" s="27"/>
      <c r="AEK3" s="27"/>
      <c r="AEL3" s="27"/>
      <c r="AEM3" s="27"/>
      <c r="AEN3" s="27"/>
      <c r="AEO3" s="27"/>
      <c r="AEP3" s="27"/>
      <c r="AEQ3" s="27"/>
      <c r="AER3" s="27"/>
      <c r="AES3" s="27"/>
      <c r="AET3" s="27"/>
      <c r="AEU3" s="27"/>
      <c r="AEV3" s="27"/>
      <c r="AEW3" s="27"/>
      <c r="AEX3" s="27"/>
      <c r="AEY3" s="27"/>
      <c r="AEZ3" s="27"/>
      <c r="AFA3" s="27"/>
      <c r="AFB3" s="27"/>
      <c r="AFC3" s="27"/>
      <c r="AFD3" s="27"/>
      <c r="AFE3" s="27"/>
      <c r="AFF3" s="27"/>
      <c r="AFG3" s="27"/>
      <c r="AFH3" s="27"/>
      <c r="AFI3" s="27"/>
      <c r="AFJ3" s="27"/>
      <c r="AFK3" s="27"/>
      <c r="AFL3" s="27"/>
      <c r="AFM3" s="27"/>
      <c r="AFN3" s="27"/>
      <c r="AFO3" s="27"/>
      <c r="AFP3" s="27"/>
      <c r="AFQ3" s="27"/>
      <c r="AFR3" s="27"/>
      <c r="AFS3" s="27"/>
      <c r="AFT3" s="27"/>
      <c r="AFU3" s="27"/>
      <c r="AFV3" s="27"/>
      <c r="AFW3" s="27"/>
      <c r="AFX3" s="27"/>
      <c r="AFY3" s="27"/>
      <c r="AFZ3" s="27"/>
      <c r="AGA3" s="27"/>
      <c r="AGB3" s="27"/>
      <c r="AGC3" s="27"/>
      <c r="AGD3" s="27"/>
      <c r="AGE3" s="27"/>
      <c r="AGF3" s="27"/>
      <c r="AGG3" s="27"/>
      <c r="AGH3" s="27"/>
      <c r="AGI3" s="27"/>
      <c r="AGJ3" s="27"/>
      <c r="AGK3" s="27"/>
      <c r="AGL3" s="27"/>
      <c r="AGM3" s="27"/>
      <c r="AGN3" s="27"/>
      <c r="AGO3" s="27"/>
      <c r="AGP3" s="27"/>
      <c r="AGQ3" s="27"/>
      <c r="AGR3" s="27"/>
      <c r="AGS3" s="27"/>
      <c r="AGT3" s="27"/>
      <c r="AGU3" s="27"/>
      <c r="AGV3" s="27"/>
      <c r="AGW3" s="27"/>
      <c r="AGX3" s="27"/>
      <c r="AGY3" s="27"/>
      <c r="AGZ3" s="27"/>
      <c r="AHA3" s="27"/>
      <c r="AHB3" s="27"/>
      <c r="AHC3" s="27"/>
      <c r="AHD3" s="27"/>
      <c r="AHE3" s="27"/>
      <c r="AHF3" s="27"/>
      <c r="AHG3" s="27"/>
      <c r="AHH3" s="27"/>
      <c r="AHI3" s="27"/>
      <c r="AHJ3" s="27"/>
      <c r="AHK3" s="27"/>
      <c r="AHL3" s="27"/>
      <c r="AHM3" s="27"/>
      <c r="AHN3" s="27"/>
      <c r="AHO3" s="27"/>
      <c r="AHP3" s="27"/>
      <c r="AHQ3" s="27"/>
      <c r="AHR3" s="27"/>
      <c r="AHS3" s="27"/>
      <c r="AHT3" s="27"/>
      <c r="AHU3" s="27"/>
      <c r="AHV3" s="27"/>
      <c r="AHW3" s="27"/>
      <c r="AHX3" s="27"/>
      <c r="AHY3" s="27"/>
      <c r="AHZ3" s="27"/>
      <c r="AIA3" s="27"/>
      <c r="AIB3" s="27"/>
      <c r="AIC3" s="27"/>
      <c r="AID3" s="27"/>
      <c r="AIE3" s="27"/>
      <c r="AIF3" s="27"/>
      <c r="AIG3" s="27"/>
      <c r="AIH3" s="27"/>
      <c r="AII3" s="27"/>
      <c r="AIJ3" s="27"/>
      <c r="AIK3" s="27"/>
      <c r="AIL3" s="27"/>
      <c r="AIM3" s="27"/>
      <c r="AIN3" s="27"/>
      <c r="AIO3" s="27"/>
      <c r="AIP3" s="27"/>
      <c r="AIQ3" s="27"/>
      <c r="AIR3" s="27"/>
      <c r="AIS3" s="27"/>
      <c r="AIT3" s="27"/>
      <c r="AIU3" s="27"/>
      <c r="AIV3" s="27"/>
      <c r="AIW3" s="27"/>
      <c r="AIX3" s="27"/>
      <c r="AIY3" s="27"/>
      <c r="AIZ3" s="27"/>
      <c r="AJA3" s="27"/>
      <c r="AJB3" s="27"/>
      <c r="AJC3" s="27"/>
      <c r="AJD3" s="27"/>
      <c r="AJE3" s="27"/>
      <c r="AJF3" s="27"/>
      <c r="AJG3" s="27"/>
      <c r="AJH3" s="27"/>
      <c r="AJI3" s="27"/>
      <c r="AJJ3" s="27"/>
      <c r="AJK3" s="27"/>
      <c r="AJL3" s="27"/>
      <c r="AJM3" s="27"/>
      <c r="AJN3" s="27"/>
      <c r="AJO3" s="27"/>
      <c r="AJP3" s="27"/>
      <c r="AJQ3" s="27"/>
      <c r="AJR3" s="27"/>
      <c r="AJS3" s="27"/>
      <c r="AJT3" s="27"/>
      <c r="AJU3" s="27"/>
      <c r="AJV3" s="27"/>
      <c r="AJW3" s="27"/>
      <c r="AJX3" s="27"/>
      <c r="AJY3" s="27"/>
      <c r="AJZ3" s="27"/>
      <c r="AKA3" s="27"/>
      <c r="AKB3" s="27"/>
      <c r="AKC3" s="27"/>
      <c r="AKD3" s="27"/>
      <c r="AKE3" s="27"/>
      <c r="AKF3" s="27"/>
      <c r="AKG3" s="27"/>
      <c r="AKH3" s="27"/>
      <c r="AKI3" s="27"/>
      <c r="AKJ3" s="27"/>
      <c r="AKK3" s="27"/>
      <c r="AKL3" s="27"/>
      <c r="AKM3" s="27"/>
      <c r="AKN3" s="27"/>
      <c r="AKO3" s="27"/>
      <c r="AKP3" s="27"/>
      <c r="AKQ3" s="27"/>
      <c r="AKR3" s="27"/>
      <c r="AKS3" s="27"/>
      <c r="AKT3" s="27"/>
      <c r="AKU3" s="27"/>
      <c r="AKV3" s="27"/>
      <c r="AKW3" s="27"/>
      <c r="AKX3" s="27"/>
      <c r="AKY3" s="27"/>
      <c r="AKZ3" s="27"/>
      <c r="ALA3" s="27"/>
      <c r="ALB3" s="27"/>
      <c r="ALC3" s="27"/>
      <c r="ALD3" s="27"/>
      <c r="ALE3" s="27"/>
      <c r="ALF3" s="27"/>
      <c r="ALG3" s="27"/>
      <c r="ALH3" s="27"/>
      <c r="ALI3" s="27"/>
      <c r="ALJ3" s="27"/>
      <c r="ALK3" s="27"/>
      <c r="ALL3" s="27"/>
      <c r="ALM3" s="27"/>
      <c r="ALN3" s="27"/>
      <c r="ALO3" s="27"/>
      <c r="ALP3" s="27"/>
      <c r="ALQ3" s="27"/>
      <c r="ALR3" s="27"/>
      <c r="ALS3" s="27"/>
      <c r="ALT3" s="27"/>
      <c r="ALU3" s="27"/>
      <c r="ALV3" s="27"/>
      <c r="ALW3" s="27"/>
      <c r="ALX3" s="27"/>
      <c r="ALY3" s="27"/>
      <c r="ALZ3" s="27"/>
      <c r="AMA3" s="27"/>
      <c r="AMB3" s="27"/>
      <c r="AMC3" s="27"/>
      <c r="AMD3" s="27"/>
      <c r="AME3" s="27"/>
      <c r="AMF3" s="27"/>
      <c r="AMG3" s="27"/>
      <c r="AMH3" s="27"/>
      <c r="AMI3" s="27"/>
    </row>
    <row r="4" spans="1:1023">
      <c r="A4" s="29">
        <v>1</v>
      </c>
      <c r="B4" s="30" t="s">
        <v>76</v>
      </c>
      <c r="C4" s="31">
        <v>0</v>
      </c>
      <c r="D4" s="31">
        <v>0</v>
      </c>
      <c r="E4" s="31">
        <v>7.7888100000000002E-3</v>
      </c>
      <c r="F4" s="31">
        <v>4.5669260000000003E-2</v>
      </c>
      <c r="G4" s="31">
        <v>0</v>
      </c>
      <c r="H4" s="31">
        <v>0</v>
      </c>
      <c r="I4" s="31">
        <v>0</v>
      </c>
      <c r="J4" s="31">
        <v>5.3458070000000003E-2</v>
      </c>
      <c r="K4" s="31">
        <v>0</v>
      </c>
    </row>
    <row r="5" spans="1:1023">
      <c r="A5" s="29">
        <v>2</v>
      </c>
      <c r="B5" s="32" t="s">
        <v>77</v>
      </c>
      <c r="C5" s="31">
        <v>0.36603587999999998</v>
      </c>
      <c r="D5" s="31">
        <v>0</v>
      </c>
      <c r="E5" s="31">
        <v>16.339801130000001</v>
      </c>
      <c r="F5" s="31">
        <v>23.48740433</v>
      </c>
      <c r="G5" s="31">
        <v>0</v>
      </c>
      <c r="H5" s="31">
        <v>0</v>
      </c>
      <c r="I5" s="31">
        <v>0</v>
      </c>
      <c r="J5" s="31">
        <v>40.193241329999999</v>
      </c>
      <c r="K5" s="31">
        <v>0</v>
      </c>
    </row>
    <row r="6" spans="1:1023">
      <c r="A6" s="29">
        <v>3</v>
      </c>
      <c r="B6" s="30" t="s">
        <v>78</v>
      </c>
      <c r="C6" s="31">
        <v>0</v>
      </c>
      <c r="D6" s="31">
        <v>0</v>
      </c>
      <c r="E6" s="31">
        <v>0.28412514999999999</v>
      </c>
      <c r="F6" s="31">
        <v>0.59855292000000004</v>
      </c>
      <c r="G6" s="31">
        <v>0</v>
      </c>
      <c r="H6" s="31">
        <v>0</v>
      </c>
      <c r="I6" s="31">
        <v>0</v>
      </c>
      <c r="J6" s="31">
        <v>0.88267806000000004</v>
      </c>
      <c r="K6" s="31">
        <v>0</v>
      </c>
    </row>
    <row r="7" spans="1:1023">
      <c r="A7" s="29">
        <v>4</v>
      </c>
      <c r="B7" s="32" t="s">
        <v>79</v>
      </c>
      <c r="C7" s="31">
        <v>0.17753105</v>
      </c>
      <c r="D7" s="31">
        <v>0</v>
      </c>
      <c r="E7" s="31">
        <v>5.52089287</v>
      </c>
      <c r="F7" s="31">
        <v>2.5292634500000002</v>
      </c>
      <c r="G7" s="31">
        <v>0</v>
      </c>
      <c r="H7" s="31">
        <v>0</v>
      </c>
      <c r="I7" s="31">
        <v>0</v>
      </c>
      <c r="J7" s="31">
        <v>8.2276873599999991</v>
      </c>
      <c r="K7" s="31">
        <v>0</v>
      </c>
    </row>
    <row r="8" spans="1:1023">
      <c r="A8" s="29">
        <v>5</v>
      </c>
      <c r="B8" s="32" t="s">
        <v>80</v>
      </c>
      <c r="C8" s="31">
        <v>4.3218510000000002E-2</v>
      </c>
      <c r="D8" s="31">
        <v>0</v>
      </c>
      <c r="E8" s="31">
        <v>10.06505593</v>
      </c>
      <c r="F8" s="31">
        <v>13.024225510000001</v>
      </c>
      <c r="G8" s="31">
        <v>0</v>
      </c>
      <c r="H8" s="31">
        <v>0</v>
      </c>
      <c r="I8" s="31">
        <v>0</v>
      </c>
      <c r="J8" s="31">
        <v>23.13249995</v>
      </c>
      <c r="K8" s="31">
        <v>0</v>
      </c>
    </row>
    <row r="9" spans="1:1023">
      <c r="A9" s="29">
        <v>6</v>
      </c>
      <c r="B9" s="32" t="s">
        <v>81</v>
      </c>
      <c r="C9" s="31">
        <v>2.481092E-2</v>
      </c>
      <c r="D9" s="31">
        <v>0</v>
      </c>
      <c r="E9" s="31">
        <v>7.7108612699999997</v>
      </c>
      <c r="F9" s="31">
        <v>6.5687815799999996</v>
      </c>
      <c r="G9" s="31">
        <v>0</v>
      </c>
      <c r="H9" s="31">
        <v>0</v>
      </c>
      <c r="I9" s="31">
        <v>0</v>
      </c>
      <c r="J9" s="31">
        <v>14.30445377</v>
      </c>
      <c r="K9" s="31">
        <v>0</v>
      </c>
    </row>
    <row r="10" spans="1:1023">
      <c r="A10" s="29">
        <v>7</v>
      </c>
      <c r="B10" s="32" t="s">
        <v>82</v>
      </c>
      <c r="C10" s="31">
        <v>0.40599273000000002</v>
      </c>
      <c r="D10" s="31">
        <v>0</v>
      </c>
      <c r="E10" s="31">
        <v>23.649228990000001</v>
      </c>
      <c r="F10" s="31">
        <v>31.0982828</v>
      </c>
      <c r="G10" s="31">
        <v>0</v>
      </c>
      <c r="H10" s="31">
        <v>0</v>
      </c>
      <c r="I10" s="31">
        <v>0</v>
      </c>
      <c r="J10" s="31">
        <v>55.153504519999998</v>
      </c>
      <c r="K10" s="31">
        <v>0</v>
      </c>
    </row>
    <row r="11" spans="1:1023">
      <c r="A11" s="29">
        <v>8</v>
      </c>
      <c r="B11" s="30" t="s">
        <v>83</v>
      </c>
      <c r="C11" s="31">
        <v>0.11107508000000001</v>
      </c>
      <c r="D11" s="31">
        <v>0</v>
      </c>
      <c r="E11" s="31">
        <v>1.16344848</v>
      </c>
      <c r="F11" s="31">
        <v>3.4692239300000001</v>
      </c>
      <c r="G11" s="31">
        <v>0</v>
      </c>
      <c r="H11" s="31">
        <v>0</v>
      </c>
      <c r="I11" s="31">
        <v>0</v>
      </c>
      <c r="J11" s="31">
        <v>4.7437474899999996</v>
      </c>
      <c r="K11" s="31">
        <v>0</v>
      </c>
    </row>
    <row r="12" spans="1:1023">
      <c r="A12" s="29">
        <v>9</v>
      </c>
      <c r="B12" s="30" t="s">
        <v>84</v>
      </c>
      <c r="C12" s="31">
        <v>2.0361239999999999E-2</v>
      </c>
      <c r="D12" s="31">
        <v>0</v>
      </c>
      <c r="E12" s="31">
        <v>6.1941650000000001E-2</v>
      </c>
      <c r="F12" s="31">
        <v>8.5552669999999997E-2</v>
      </c>
      <c r="G12" s="31">
        <v>0</v>
      </c>
      <c r="H12" s="31">
        <v>0</v>
      </c>
      <c r="I12" s="31">
        <v>0</v>
      </c>
      <c r="J12" s="31">
        <v>0.16785555999999999</v>
      </c>
      <c r="K12" s="31">
        <v>0</v>
      </c>
    </row>
    <row r="13" spans="1:1023">
      <c r="A13" s="29">
        <v>10</v>
      </c>
      <c r="B13" s="32" t="s">
        <v>85</v>
      </c>
      <c r="C13" s="31">
        <v>1.481436E-2</v>
      </c>
      <c r="D13" s="31">
        <v>0</v>
      </c>
      <c r="E13" s="31">
        <v>19.2015989</v>
      </c>
      <c r="F13" s="31">
        <v>16.048180680000002</v>
      </c>
      <c r="G13" s="31">
        <v>0</v>
      </c>
      <c r="H13" s="31">
        <v>0</v>
      </c>
      <c r="I13" s="31">
        <v>0</v>
      </c>
      <c r="J13" s="31">
        <v>35.264593939999997</v>
      </c>
      <c r="K13" s="31">
        <v>0</v>
      </c>
    </row>
    <row r="14" spans="1:1023">
      <c r="A14" s="29">
        <v>11</v>
      </c>
      <c r="B14" s="32" t="s">
        <v>86</v>
      </c>
      <c r="C14" s="31">
        <v>177.67516846000001</v>
      </c>
      <c r="D14" s="31">
        <v>0</v>
      </c>
      <c r="E14" s="31">
        <v>992.16679664000003</v>
      </c>
      <c r="F14" s="31">
        <v>1455.8372970200001</v>
      </c>
      <c r="G14" s="31">
        <v>0</v>
      </c>
      <c r="H14" s="31">
        <v>0</v>
      </c>
      <c r="I14" s="31">
        <v>0</v>
      </c>
      <c r="J14" s="31">
        <v>2625.6792621300001</v>
      </c>
      <c r="K14" s="31">
        <v>0</v>
      </c>
    </row>
    <row r="15" spans="1:1023">
      <c r="A15" s="29">
        <v>12</v>
      </c>
      <c r="B15" s="32" t="s">
        <v>87</v>
      </c>
      <c r="C15" s="31">
        <v>0.13761839000000001</v>
      </c>
      <c r="D15" s="31">
        <v>0</v>
      </c>
      <c r="E15" s="31">
        <v>35.750245589999999</v>
      </c>
      <c r="F15" s="31">
        <v>35.325766430000002</v>
      </c>
      <c r="G15" s="31">
        <v>0</v>
      </c>
      <c r="H15" s="31">
        <v>0</v>
      </c>
      <c r="I15" s="31">
        <v>0</v>
      </c>
      <c r="J15" s="31">
        <v>71.213630409999993</v>
      </c>
      <c r="K15" s="31">
        <v>0</v>
      </c>
    </row>
    <row r="16" spans="1:1023">
      <c r="A16" s="29">
        <v>13</v>
      </c>
      <c r="B16" s="32" t="s">
        <v>88</v>
      </c>
      <c r="C16" s="31">
        <v>1.2082600000000001E-3</v>
      </c>
      <c r="D16" s="31">
        <v>0</v>
      </c>
      <c r="E16" s="31">
        <v>4.8327359100000002</v>
      </c>
      <c r="F16" s="31">
        <v>3.4309552700000001</v>
      </c>
      <c r="G16" s="31">
        <v>0</v>
      </c>
      <c r="H16" s="31">
        <v>0</v>
      </c>
      <c r="I16" s="31">
        <v>0</v>
      </c>
      <c r="J16" s="31">
        <v>8.2648994299999998</v>
      </c>
      <c r="K16" s="31">
        <v>0</v>
      </c>
    </row>
    <row r="17" spans="1:11">
      <c r="A17" s="29">
        <v>14</v>
      </c>
      <c r="B17" s="32" t="s">
        <v>89</v>
      </c>
      <c r="C17" s="31">
        <v>0</v>
      </c>
      <c r="D17" s="31">
        <v>0</v>
      </c>
      <c r="E17" s="31">
        <v>1.44620109</v>
      </c>
      <c r="F17" s="31">
        <v>1.1927621399999999</v>
      </c>
      <c r="G17" s="31">
        <v>0</v>
      </c>
      <c r="H17" s="31">
        <v>0</v>
      </c>
      <c r="I17" s="31">
        <v>0</v>
      </c>
      <c r="J17" s="31">
        <v>2.6389632299999999</v>
      </c>
      <c r="K17" s="31">
        <v>0</v>
      </c>
    </row>
    <row r="18" spans="1:11">
      <c r="A18" s="29">
        <v>15</v>
      </c>
      <c r="B18" s="32" t="s">
        <v>90</v>
      </c>
      <c r="C18" s="31">
        <v>0.14184558999999999</v>
      </c>
      <c r="D18" s="31">
        <v>0</v>
      </c>
      <c r="E18" s="31">
        <v>37.191182599999998</v>
      </c>
      <c r="F18" s="31">
        <v>46.215914259999998</v>
      </c>
      <c r="G18" s="31">
        <v>0</v>
      </c>
      <c r="H18" s="31">
        <v>0</v>
      </c>
      <c r="I18" s="31">
        <v>0</v>
      </c>
      <c r="J18" s="31">
        <v>83.548942460000006</v>
      </c>
      <c r="K18" s="31">
        <v>0</v>
      </c>
    </row>
    <row r="19" spans="1:11">
      <c r="A19" s="29">
        <v>16</v>
      </c>
      <c r="B19" s="32" t="s">
        <v>91</v>
      </c>
      <c r="C19" s="31">
        <v>1.6817922300000001</v>
      </c>
      <c r="D19" s="31">
        <v>0</v>
      </c>
      <c r="E19" s="31">
        <v>75.434527009999996</v>
      </c>
      <c r="F19" s="31">
        <v>85.414641990000007</v>
      </c>
      <c r="G19" s="31">
        <v>0</v>
      </c>
      <c r="H19" s="31">
        <v>0</v>
      </c>
      <c r="I19" s="31">
        <v>0</v>
      </c>
      <c r="J19" s="31">
        <v>162.53096121999999</v>
      </c>
      <c r="K19" s="31">
        <v>0</v>
      </c>
    </row>
    <row r="20" spans="1:11">
      <c r="A20" s="29">
        <v>17</v>
      </c>
      <c r="B20" s="32" t="s">
        <v>92</v>
      </c>
      <c r="C20" s="31">
        <v>0.20792084</v>
      </c>
      <c r="D20" s="31">
        <v>0</v>
      </c>
      <c r="E20" s="31">
        <v>3.9099170600000002</v>
      </c>
      <c r="F20" s="31">
        <v>6.3084797200000002</v>
      </c>
      <c r="G20" s="31">
        <v>0</v>
      </c>
      <c r="H20" s="31">
        <v>0</v>
      </c>
      <c r="I20" s="31">
        <v>0</v>
      </c>
      <c r="J20" s="31">
        <v>10.426317620000001</v>
      </c>
      <c r="K20" s="31">
        <v>0</v>
      </c>
    </row>
    <row r="21" spans="1:11">
      <c r="A21" s="29">
        <v>18</v>
      </c>
      <c r="B21" s="30" t="s">
        <v>93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</row>
    <row r="22" spans="1:11">
      <c r="A22" s="29">
        <v>19</v>
      </c>
      <c r="B22" s="32" t="s">
        <v>94</v>
      </c>
      <c r="C22" s="31">
        <v>0.40916672999999998</v>
      </c>
      <c r="D22" s="31">
        <v>0</v>
      </c>
      <c r="E22" s="31">
        <v>72.606875090000003</v>
      </c>
      <c r="F22" s="31">
        <v>99.535179979999995</v>
      </c>
      <c r="G22" s="31">
        <v>0</v>
      </c>
      <c r="H22" s="31">
        <v>0</v>
      </c>
      <c r="I22" s="31">
        <v>0</v>
      </c>
      <c r="J22" s="31">
        <v>172.55122180000001</v>
      </c>
      <c r="K22" s="31">
        <v>0</v>
      </c>
    </row>
    <row r="23" spans="1:11">
      <c r="A23" s="29">
        <v>20</v>
      </c>
      <c r="B23" s="32" t="s">
        <v>95</v>
      </c>
      <c r="C23" s="31">
        <v>20.262616850000001</v>
      </c>
      <c r="D23" s="31">
        <v>0</v>
      </c>
      <c r="E23" s="31">
        <v>680.81175240000005</v>
      </c>
      <c r="F23" s="31">
        <v>1137.1924861</v>
      </c>
      <c r="G23" s="31">
        <v>0</v>
      </c>
      <c r="H23" s="31">
        <v>0</v>
      </c>
      <c r="I23" s="31">
        <v>0</v>
      </c>
      <c r="J23" s="31">
        <v>1838.26685535</v>
      </c>
      <c r="K23" s="31">
        <v>0</v>
      </c>
    </row>
    <row r="24" spans="1:11">
      <c r="A24" s="29">
        <v>21</v>
      </c>
      <c r="B24" s="30" t="s">
        <v>96</v>
      </c>
      <c r="C24" s="31">
        <v>0</v>
      </c>
      <c r="D24" s="31">
        <v>0</v>
      </c>
      <c r="E24" s="31">
        <v>7.5168600000000002E-2</v>
      </c>
      <c r="F24" s="31">
        <v>4.5868520000000003E-2</v>
      </c>
      <c r="G24" s="31">
        <v>0</v>
      </c>
      <c r="H24" s="31">
        <v>0</v>
      </c>
      <c r="I24" s="31">
        <v>0</v>
      </c>
      <c r="J24" s="31">
        <v>0.12103712</v>
      </c>
      <c r="K24" s="31">
        <v>0</v>
      </c>
    </row>
    <row r="25" spans="1:11">
      <c r="A25" s="29">
        <v>22</v>
      </c>
      <c r="B25" s="32" t="s">
        <v>97</v>
      </c>
      <c r="C25" s="31">
        <v>3.4916999999999999E-4</v>
      </c>
      <c r="D25" s="31">
        <v>0</v>
      </c>
      <c r="E25" s="31">
        <v>0.41142032000000001</v>
      </c>
      <c r="F25" s="31">
        <v>0.29746693000000002</v>
      </c>
      <c r="G25" s="31">
        <v>0</v>
      </c>
      <c r="H25" s="31">
        <v>0</v>
      </c>
      <c r="I25" s="31">
        <v>0</v>
      </c>
      <c r="J25" s="31">
        <v>0.70923641999999998</v>
      </c>
      <c r="K25" s="31">
        <v>0</v>
      </c>
    </row>
    <row r="26" spans="1:11">
      <c r="A26" s="29">
        <v>23</v>
      </c>
      <c r="B26" s="30" t="s">
        <v>98</v>
      </c>
      <c r="C26" s="31">
        <v>0</v>
      </c>
      <c r="D26" s="31">
        <v>0</v>
      </c>
      <c r="E26" s="31">
        <v>3.4198000000000002E-3</v>
      </c>
      <c r="F26" s="31">
        <v>6.3562999999999998E-4</v>
      </c>
      <c r="G26" s="31">
        <v>0</v>
      </c>
      <c r="H26" s="31">
        <v>0</v>
      </c>
      <c r="I26" s="31">
        <v>0</v>
      </c>
      <c r="J26" s="31">
        <v>4.0554299999999996E-3</v>
      </c>
      <c r="K26" s="31">
        <v>0</v>
      </c>
    </row>
    <row r="27" spans="1:11">
      <c r="A27" s="29">
        <v>24</v>
      </c>
      <c r="B27" s="30" t="s">
        <v>99</v>
      </c>
      <c r="C27" s="31">
        <v>0</v>
      </c>
      <c r="D27" s="31">
        <v>0</v>
      </c>
      <c r="E27" s="31">
        <v>8.2721379999999997E-2</v>
      </c>
      <c r="F27" s="31">
        <v>5.1712499999999996E-3</v>
      </c>
      <c r="G27" s="31">
        <v>0</v>
      </c>
      <c r="H27" s="31">
        <v>0</v>
      </c>
      <c r="I27" s="31">
        <v>0</v>
      </c>
      <c r="J27" s="31">
        <v>8.7892629999999999E-2</v>
      </c>
      <c r="K27" s="31">
        <v>0</v>
      </c>
    </row>
    <row r="28" spans="1:11">
      <c r="A28" s="29">
        <v>25</v>
      </c>
      <c r="B28" s="32" t="s">
        <v>100</v>
      </c>
      <c r="C28" s="31">
        <v>0.11780755</v>
      </c>
      <c r="D28" s="31">
        <v>0</v>
      </c>
      <c r="E28" s="31">
        <v>50.165291799999999</v>
      </c>
      <c r="F28" s="31">
        <v>79.303502469999998</v>
      </c>
      <c r="G28" s="31">
        <v>0</v>
      </c>
      <c r="H28" s="31">
        <v>0</v>
      </c>
      <c r="I28" s="31">
        <v>0</v>
      </c>
      <c r="J28" s="31">
        <v>129.58660180999999</v>
      </c>
      <c r="K28" s="31">
        <v>0</v>
      </c>
    </row>
    <row r="29" spans="1:11">
      <c r="A29" s="29">
        <v>26</v>
      </c>
      <c r="B29" s="32" t="s">
        <v>101</v>
      </c>
      <c r="C29" s="31">
        <v>0.11207428999999999</v>
      </c>
      <c r="D29" s="31">
        <v>0</v>
      </c>
      <c r="E29" s="31">
        <v>21.44018917</v>
      </c>
      <c r="F29" s="31">
        <v>36.937309110000001</v>
      </c>
      <c r="G29" s="31">
        <v>0</v>
      </c>
      <c r="H29" s="31">
        <v>0</v>
      </c>
      <c r="I29" s="31">
        <v>0</v>
      </c>
      <c r="J29" s="31">
        <v>58.48957257</v>
      </c>
      <c r="K29" s="31">
        <v>0</v>
      </c>
    </row>
    <row r="30" spans="1:11">
      <c r="A30" s="29">
        <v>27</v>
      </c>
      <c r="B30" s="32" t="s">
        <v>102</v>
      </c>
      <c r="C30" s="31">
        <v>0.13450983999999999</v>
      </c>
      <c r="D30" s="31">
        <v>0</v>
      </c>
      <c r="E30" s="31">
        <v>47.008705050000003</v>
      </c>
      <c r="F30" s="31">
        <v>80.604525469999999</v>
      </c>
      <c r="G30" s="31">
        <v>0</v>
      </c>
      <c r="H30" s="31">
        <v>0</v>
      </c>
      <c r="I30" s="31">
        <v>0</v>
      </c>
      <c r="J30" s="31">
        <v>127.74774037</v>
      </c>
      <c r="K30" s="31">
        <v>0</v>
      </c>
    </row>
    <row r="31" spans="1:11">
      <c r="A31" s="29">
        <v>28</v>
      </c>
      <c r="B31" s="32" t="s">
        <v>103</v>
      </c>
      <c r="C31" s="31">
        <v>0</v>
      </c>
      <c r="D31" s="31">
        <v>0</v>
      </c>
      <c r="E31" s="31">
        <v>0.51044866</v>
      </c>
      <c r="F31" s="31">
        <v>0.11615607999999999</v>
      </c>
      <c r="G31" s="31">
        <v>0</v>
      </c>
      <c r="H31" s="31">
        <v>0</v>
      </c>
      <c r="I31" s="31">
        <v>0</v>
      </c>
      <c r="J31" s="31">
        <v>0.62660473999999999</v>
      </c>
      <c r="K31" s="31">
        <v>0</v>
      </c>
    </row>
    <row r="32" spans="1:11">
      <c r="A32" s="29">
        <v>29</v>
      </c>
      <c r="B32" s="32" t="s">
        <v>104</v>
      </c>
      <c r="C32" s="31">
        <v>0.33652725</v>
      </c>
      <c r="D32" s="31">
        <v>0</v>
      </c>
      <c r="E32" s="31">
        <v>22.24015666</v>
      </c>
      <c r="F32" s="31">
        <v>26.340093490000001</v>
      </c>
      <c r="G32" s="31">
        <v>0</v>
      </c>
      <c r="H32" s="31">
        <v>0</v>
      </c>
      <c r="I32" s="31">
        <v>0</v>
      </c>
      <c r="J32" s="31">
        <v>48.916777400000001</v>
      </c>
      <c r="K32" s="31">
        <v>0</v>
      </c>
    </row>
    <row r="33" spans="1:14">
      <c r="A33" s="29">
        <v>30</v>
      </c>
      <c r="B33" s="32" t="s">
        <v>105</v>
      </c>
      <c r="C33" s="31">
        <v>0.13478272999999999</v>
      </c>
      <c r="D33" s="31">
        <v>0</v>
      </c>
      <c r="E33" s="31">
        <v>28.093106649999999</v>
      </c>
      <c r="F33" s="31">
        <v>27.309271299999999</v>
      </c>
      <c r="G33" s="31">
        <v>0</v>
      </c>
      <c r="H33" s="31">
        <v>0</v>
      </c>
      <c r="I33" s="31">
        <v>0</v>
      </c>
      <c r="J33" s="31">
        <v>55.53716068</v>
      </c>
      <c r="K33" s="31">
        <v>0</v>
      </c>
    </row>
    <row r="34" spans="1:14">
      <c r="A34" s="29">
        <v>31</v>
      </c>
      <c r="B34" s="30" t="s">
        <v>106</v>
      </c>
      <c r="C34" s="31">
        <v>0</v>
      </c>
      <c r="D34" s="31">
        <v>0</v>
      </c>
      <c r="E34" s="31">
        <v>0.29624996999999997</v>
      </c>
      <c r="F34" s="31">
        <v>4.4416669999999998E-2</v>
      </c>
      <c r="G34" s="31">
        <v>0</v>
      </c>
      <c r="H34" s="31">
        <v>0</v>
      </c>
      <c r="I34" s="31">
        <v>0</v>
      </c>
      <c r="J34" s="31">
        <v>0.34066664000000002</v>
      </c>
      <c r="K34" s="31">
        <v>0</v>
      </c>
    </row>
    <row r="35" spans="1:14">
      <c r="A35" s="29">
        <v>32</v>
      </c>
      <c r="B35" s="32" t="s">
        <v>107</v>
      </c>
      <c r="C35" s="31">
        <v>0.72208614999999998</v>
      </c>
      <c r="D35" s="31">
        <v>0</v>
      </c>
      <c r="E35" s="31">
        <v>34.800942229999997</v>
      </c>
      <c r="F35" s="31">
        <v>31.138641870000001</v>
      </c>
      <c r="G35" s="31">
        <v>0</v>
      </c>
      <c r="H35" s="31">
        <v>0</v>
      </c>
      <c r="I35" s="31">
        <v>0</v>
      </c>
      <c r="J35" s="31">
        <v>66.661670259999994</v>
      </c>
      <c r="K35" s="31">
        <v>0</v>
      </c>
    </row>
    <row r="36" spans="1:14">
      <c r="A36" s="29">
        <v>33</v>
      </c>
      <c r="B36" s="32" t="s">
        <v>108</v>
      </c>
      <c r="C36" s="31">
        <v>0.30658154999999998</v>
      </c>
      <c r="D36" s="31">
        <v>0</v>
      </c>
      <c r="E36" s="31">
        <v>43.71521585</v>
      </c>
      <c r="F36" s="31">
        <v>75.603652260000004</v>
      </c>
      <c r="G36" s="31">
        <v>0</v>
      </c>
      <c r="H36" s="31">
        <v>0</v>
      </c>
      <c r="I36" s="31">
        <v>0</v>
      </c>
      <c r="J36" s="31">
        <v>119.62544966</v>
      </c>
      <c r="K36" s="31">
        <v>0</v>
      </c>
    </row>
    <row r="37" spans="1:14">
      <c r="A37" s="29">
        <v>34</v>
      </c>
      <c r="B37" s="32" t="s">
        <v>109</v>
      </c>
      <c r="C37" s="31">
        <v>0</v>
      </c>
      <c r="D37" s="31">
        <v>0</v>
      </c>
      <c r="E37" s="31">
        <v>0.54857626999999998</v>
      </c>
      <c r="F37" s="31">
        <v>0.60765743999999999</v>
      </c>
      <c r="G37" s="31">
        <v>0</v>
      </c>
      <c r="H37" s="31">
        <v>0</v>
      </c>
      <c r="I37" s="31">
        <v>0</v>
      </c>
      <c r="J37" s="31">
        <v>1.1562337</v>
      </c>
      <c r="K37" s="31">
        <v>0</v>
      </c>
    </row>
    <row r="38" spans="1:14">
      <c r="A38" s="29">
        <v>35</v>
      </c>
      <c r="B38" s="32" t="s">
        <v>110</v>
      </c>
      <c r="C38" s="31">
        <v>0.46967657000000002</v>
      </c>
      <c r="D38" s="31">
        <v>0</v>
      </c>
      <c r="E38" s="31">
        <v>73.804110530000003</v>
      </c>
      <c r="F38" s="31">
        <v>93.553580920000002</v>
      </c>
      <c r="G38" s="31">
        <v>0</v>
      </c>
      <c r="H38" s="31">
        <v>0</v>
      </c>
      <c r="I38" s="31">
        <v>0</v>
      </c>
      <c r="J38" s="31">
        <v>167.82736803</v>
      </c>
      <c r="K38" s="31">
        <v>0</v>
      </c>
    </row>
    <row r="39" spans="1:14">
      <c r="A39" s="29">
        <v>36</v>
      </c>
      <c r="B39" s="32" t="s">
        <v>111</v>
      </c>
      <c r="C39" s="31">
        <v>2.8225940000000001E-2</v>
      </c>
      <c r="D39" s="31">
        <v>0</v>
      </c>
      <c r="E39" s="31">
        <v>6.2447097200000004</v>
      </c>
      <c r="F39" s="31">
        <v>7.0788247799999997</v>
      </c>
      <c r="G39" s="31">
        <v>0</v>
      </c>
      <c r="H39" s="31">
        <v>0</v>
      </c>
      <c r="I39" s="31">
        <v>0</v>
      </c>
      <c r="J39" s="31">
        <v>13.351760430000001</v>
      </c>
      <c r="K39" s="31">
        <v>0</v>
      </c>
    </row>
    <row r="40" spans="1:14">
      <c r="A40" s="29">
        <v>37</v>
      </c>
      <c r="B40" s="32" t="s">
        <v>112</v>
      </c>
      <c r="C40" s="31">
        <v>1.9634807700000001</v>
      </c>
      <c r="D40" s="31">
        <v>0</v>
      </c>
      <c r="E40" s="31">
        <v>139.94799221</v>
      </c>
      <c r="F40" s="31">
        <v>236.15294639999999</v>
      </c>
      <c r="G40" s="31">
        <v>0</v>
      </c>
      <c r="H40" s="31">
        <v>0</v>
      </c>
      <c r="I40" s="31">
        <v>0</v>
      </c>
      <c r="J40" s="31">
        <v>378.06441938</v>
      </c>
      <c r="K40" s="31">
        <v>0</v>
      </c>
    </row>
    <row r="41" spans="1:14">
      <c r="A41" s="29"/>
      <c r="B41" s="32"/>
      <c r="C41" s="33"/>
      <c r="D41" s="34"/>
      <c r="E41" s="35"/>
      <c r="F41" s="34"/>
      <c r="G41" s="34"/>
      <c r="H41" s="34"/>
      <c r="I41" s="34"/>
      <c r="J41" s="34"/>
      <c r="K41" s="36"/>
    </row>
    <row r="42" spans="1:14" ht="15" customHeight="1">
      <c r="A42" s="1" t="s">
        <v>74</v>
      </c>
      <c r="B42" s="1" t="s">
        <v>74</v>
      </c>
      <c r="C42" s="37">
        <v>206.00727889000001</v>
      </c>
      <c r="D42" s="37">
        <v>0</v>
      </c>
      <c r="E42" s="37">
        <v>2457.5434014399998</v>
      </c>
      <c r="F42" s="37">
        <v>3662.54834063</v>
      </c>
      <c r="G42" s="37">
        <v>0</v>
      </c>
      <c r="H42" s="37">
        <v>0</v>
      </c>
      <c r="I42" s="37">
        <v>0</v>
      </c>
      <c r="J42" s="37">
        <v>6326.0990209700003</v>
      </c>
      <c r="K42" s="37">
        <v>0</v>
      </c>
    </row>
    <row r="43" spans="1:14">
      <c r="A43" s="23" t="s">
        <v>113</v>
      </c>
    </row>
    <row r="45" spans="1:14">
      <c r="C45" s="38"/>
    </row>
    <row r="46" spans="1:14">
      <c r="J46" s="39"/>
      <c r="N46" s="39"/>
    </row>
  </sheetData>
  <mergeCells count="3">
    <mergeCell ref="A1:K1"/>
    <mergeCell ref="A2:K2"/>
    <mergeCell ref="A42:B42"/>
  </mergeCells>
  <pageMargins left="0.7" right="0.7" top="0.75" bottom="0.75" header="0.511811023622047" footer="0.511811023622047"/>
  <pageSetup paperSize="7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I</vt:lpstr>
      <vt:lpstr>Annexure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8000295</dc:creator>
  <dc:description/>
  <cp:lastModifiedBy>BHARGAV RAJESH PARMAR</cp:lastModifiedBy>
  <cp:revision>0</cp:revision>
  <dcterms:created xsi:type="dcterms:W3CDTF">2021-05-25T08:05:00Z</dcterms:created>
  <dcterms:modified xsi:type="dcterms:W3CDTF">2025-04-09T05:56:14Z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1033-11.2.0.10093</vt:lpwstr>
  </property>
</Properties>
</file>